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30660" windowHeight="13776"/>
  </bookViews>
  <sheets>
    <sheet name="Rekapitulace" sheetId="4" r:id="rId1"/>
    <sheet name="VV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D29" i="4" l="1"/>
  <c r="C32" i="4"/>
  <c r="D28" i="4"/>
  <c r="D27" i="4"/>
  <c r="D26" i="4"/>
  <c r="D25" i="4"/>
  <c r="B21" i="4"/>
  <c r="B20" i="4"/>
  <c r="B19" i="4"/>
  <c r="B18" i="4"/>
  <c r="B17" i="4"/>
  <c r="B16" i="4"/>
  <c r="B15" i="4"/>
  <c r="B22" i="4" s="1"/>
  <c r="F664" i="1" l="1"/>
  <c r="F656" i="1"/>
  <c r="F657" i="1"/>
  <c r="F658" i="1"/>
  <c r="F659" i="1"/>
  <c r="F660" i="1"/>
  <c r="F661" i="1"/>
  <c r="F662" i="1"/>
  <c r="F655" i="1"/>
  <c r="F645" i="1"/>
  <c r="F646" i="1"/>
  <c r="F647" i="1"/>
  <c r="F648" i="1"/>
  <c r="F650" i="1"/>
  <c r="F640" i="1"/>
  <c r="F638" i="1"/>
  <c r="F633" i="1"/>
  <c r="F634" i="1"/>
  <c r="F635" i="1"/>
  <c r="F636" i="1"/>
  <c r="F637" i="1"/>
  <c r="F632" i="1"/>
  <c r="F627" i="1"/>
  <c r="F624" i="1"/>
  <c r="F625" i="1"/>
  <c r="F623" i="1"/>
  <c r="F616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463" i="1"/>
  <c r="F311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256" i="1"/>
  <c r="F249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157" i="1"/>
  <c r="F151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30" i="1"/>
  <c r="F103" i="1"/>
  <c r="F100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37" i="1"/>
  <c r="F27" i="1"/>
  <c r="F26" i="1"/>
  <c r="F29" i="1" l="1"/>
</calcChain>
</file>

<file path=xl/sharedStrings.xml><?xml version="1.0" encoding="utf-8"?>
<sst xmlns="http://schemas.openxmlformats.org/spreadsheetml/2006/main" count="1931" uniqueCount="1209">
  <si>
    <t>KAPITOLA I. - MATERIÁL</t>
  </si>
  <si>
    <t>I.1. Robotická sekačka - vč. montáže</t>
  </si>
  <si>
    <t>Kód</t>
  </si>
  <si>
    <t>položka</t>
  </si>
  <si>
    <t>m.j.</t>
  </si>
  <si>
    <t>počet m.j.</t>
  </si>
  <si>
    <t>Kč/m.j.</t>
  </si>
  <si>
    <t>dodávka</t>
  </si>
  <si>
    <t>32025</t>
  </si>
  <si>
    <t>Filtr vodní diskový 1"</t>
  </si>
  <si>
    <t>32026</t>
  </si>
  <si>
    <t>Filtr vodní diskový 1 1/4''</t>
  </si>
  <si>
    <t>0</t>
  </si>
  <si>
    <t>800</t>
  </si>
  <si>
    <t>32027</t>
  </si>
  <si>
    <t>Filtr vodní diskový 1 1/2"</t>
  </si>
  <si>
    <t>32069</t>
  </si>
  <si>
    <t>Podtlakový spínač BRIO - M 1"</t>
  </si>
  <si>
    <t>32101</t>
  </si>
  <si>
    <t>Konzola do studny malá</t>
  </si>
  <si>
    <t>32131</t>
  </si>
  <si>
    <t>Filtr Y disk AZUD 1 1/4"</t>
  </si>
  <si>
    <t>32133</t>
  </si>
  <si>
    <t>Filtr Y disk AZUD 2"</t>
  </si>
  <si>
    <t>32140</t>
  </si>
  <si>
    <t>Divertron 1200 -E- DEEP</t>
  </si>
  <si>
    <t>32146</t>
  </si>
  <si>
    <t>Filtr Y disk AZUD 1"</t>
  </si>
  <si>
    <t>32147</t>
  </si>
  <si>
    <t>Filtr Y disk AZUD 1 1/2"</t>
  </si>
  <si>
    <t>32236</t>
  </si>
  <si>
    <t>RB Filtr 3/4" PRF-075-RBY plast</t>
  </si>
  <si>
    <t>ks</t>
  </si>
  <si>
    <t>Čerpadlo X Amov 120</t>
  </si>
  <si>
    <t>Mosazné a PP tvarovky, trubky</t>
  </si>
  <si>
    <t>cel</t>
  </si>
  <si>
    <t>Robotická sekačka vč. instalace</t>
  </si>
  <si>
    <t>Dobíjecí stanice a instalaíční materiál</t>
  </si>
  <si>
    <t>Součet</t>
  </si>
  <si>
    <t>I.2. Potrubí a kabely</t>
  </si>
  <si>
    <t xml:space="preserve"> </t>
  </si>
  <si>
    <t>32010</t>
  </si>
  <si>
    <t>Trubka LDPE 16 mm</t>
  </si>
  <si>
    <t>32011</t>
  </si>
  <si>
    <t>Trubka LDPE 25 mm</t>
  </si>
  <si>
    <t>32012</t>
  </si>
  <si>
    <t>Trubka HDPE  25mm</t>
  </si>
  <si>
    <t>32013</t>
  </si>
  <si>
    <t>Trubka LDPE  32mm</t>
  </si>
  <si>
    <t>32014</t>
  </si>
  <si>
    <t>Trubka HDPE  32mm</t>
  </si>
  <si>
    <t>32015</t>
  </si>
  <si>
    <t>Trubka LDPE  40mm</t>
  </si>
  <si>
    <t>32016</t>
  </si>
  <si>
    <t>Trubka HDPE  40mm</t>
  </si>
  <si>
    <t>32017</t>
  </si>
  <si>
    <t>Trubka LDPE  50mm</t>
  </si>
  <si>
    <t>32018</t>
  </si>
  <si>
    <t>Trubka HDPE  50mm</t>
  </si>
  <si>
    <t>32055</t>
  </si>
  <si>
    <t>Konektor Scotchlok do 1,5 mm2 - IR316, 3M</t>
  </si>
  <si>
    <t>32056</t>
  </si>
  <si>
    <t>Konektor Scotchlok 0,4 - 0,9 mm2 - UY-2</t>
  </si>
  <si>
    <t>32059</t>
  </si>
  <si>
    <t>Kabel CYKY-J 3x1,5</t>
  </si>
  <si>
    <t>32060</t>
  </si>
  <si>
    <t>Kabel CYKY-J 5x1,5</t>
  </si>
  <si>
    <t>32062</t>
  </si>
  <si>
    <t>Chránička černá 20 mm</t>
  </si>
  <si>
    <t>32063</t>
  </si>
  <si>
    <t>Chránička červená KOPOFLEX 40</t>
  </si>
  <si>
    <t>32065</t>
  </si>
  <si>
    <t>Trubka PEMD 32 mm</t>
  </si>
  <si>
    <t>32070</t>
  </si>
  <si>
    <t>Kabel CYKY-O 2x2,5</t>
  </si>
  <si>
    <t>32071</t>
  </si>
  <si>
    <t>Kabel CYKY-O 2x1,5</t>
  </si>
  <si>
    <t>32074</t>
  </si>
  <si>
    <t>Konektor vodovzdorný žlutý</t>
  </si>
  <si>
    <t>32079</t>
  </si>
  <si>
    <t>Konektor vlhkotěsný do 1,5 mm2 - BVS-1</t>
  </si>
  <si>
    <t>32089</t>
  </si>
  <si>
    <t>Chránička červená KOPOFLEX 75</t>
  </si>
  <si>
    <t>32093</t>
  </si>
  <si>
    <t>Chránička červená KOPOFLEX 63</t>
  </si>
  <si>
    <t>32102</t>
  </si>
  <si>
    <t>Kabelová spojka PŘÍMÁ TEE TUBE THR.400.S3D +3p. D=13 IP68</t>
  </si>
  <si>
    <t>32103</t>
  </si>
  <si>
    <t>Kabelová spojka T-KUS TEE TUBE THR.400.S3D +3p. D=13 IP68</t>
  </si>
  <si>
    <t>32108</t>
  </si>
  <si>
    <t>Kabelová spojka T-KUS TEE TUBE THR.402.S3T T odb+3p.svor D=13/17 IP68</t>
  </si>
  <si>
    <t>32111</t>
  </si>
  <si>
    <t>Kabel CYKY-J 3x2,5</t>
  </si>
  <si>
    <t>100</t>
  </si>
  <si>
    <t>32112</t>
  </si>
  <si>
    <t>Kabel CYKY-J 7x1,5</t>
  </si>
  <si>
    <t>32113</t>
  </si>
  <si>
    <t>Kabel CYKY-J 5x2,5</t>
  </si>
  <si>
    <t>32115</t>
  </si>
  <si>
    <t>Konektor vodovzdorný červený</t>
  </si>
  <si>
    <t>32116</t>
  </si>
  <si>
    <t>Hydrawise HWC -06-EU ovládací jednotka</t>
  </si>
  <si>
    <t>32117</t>
  </si>
  <si>
    <t>Chránička červená KOPOFLEX 110</t>
  </si>
  <si>
    <t>32118</t>
  </si>
  <si>
    <t>Chránička červená KOPOFLEX 50</t>
  </si>
  <si>
    <t>32120</t>
  </si>
  <si>
    <t>Trubka HDPE  63 mm</t>
  </si>
  <si>
    <t>32122</t>
  </si>
  <si>
    <t>Trubka HDPE  63 mm - přímá</t>
  </si>
  <si>
    <t>32125</t>
  </si>
  <si>
    <t>Trubka HDPE 32 mm</t>
  </si>
  <si>
    <t>32127</t>
  </si>
  <si>
    <t>Trubka HDPE  50 mm</t>
  </si>
  <si>
    <t>32128</t>
  </si>
  <si>
    <t>Trubka HDPE  90 mm</t>
  </si>
  <si>
    <t>32145</t>
  </si>
  <si>
    <t>Kabelová spojka PŘÍMÁ TEE TUBE THR.400.S5D +5p. D=17 IP68</t>
  </si>
  <si>
    <t>32155</t>
  </si>
  <si>
    <t>RB - Vodotěsný konektor DBR/Y-6</t>
  </si>
  <si>
    <t>32177</t>
  </si>
  <si>
    <t>Elektro T kus 32</t>
  </si>
  <si>
    <t>32178</t>
  </si>
  <si>
    <t>Elektro T Kus 40, PE 100</t>
  </si>
  <si>
    <t>32179</t>
  </si>
  <si>
    <t>Elektro T kus 50</t>
  </si>
  <si>
    <t>32180</t>
  </si>
  <si>
    <t>Elektro vložka k př. 32-1" vnitř.záv.</t>
  </si>
  <si>
    <t>32181</t>
  </si>
  <si>
    <t>Elektro vložka k př. 50-6/4" vnějš.záv.</t>
  </si>
  <si>
    <t>32182</t>
  </si>
  <si>
    <t>Elektro závitový přechod 32-1" vnitřní</t>
  </si>
  <si>
    <t>32183</t>
  </si>
  <si>
    <t>Elektrokoleno 90° 32</t>
  </si>
  <si>
    <t>32184</t>
  </si>
  <si>
    <t>Elektrokoleno 90° 40</t>
  </si>
  <si>
    <t>32185</t>
  </si>
  <si>
    <t>Elektrokoleno 90° 50</t>
  </si>
  <si>
    <t>32186</t>
  </si>
  <si>
    <t>Elektropřechodka 32 koleno 90</t>
  </si>
  <si>
    <t>32187</t>
  </si>
  <si>
    <t>Elektropřechodka 50</t>
  </si>
  <si>
    <t>32188</t>
  </si>
  <si>
    <t>Elektropřechodka 50x1 1/2" vnitřní závit koleno</t>
  </si>
  <si>
    <t>32189</t>
  </si>
  <si>
    <t>Elektroredukce 40/32</t>
  </si>
  <si>
    <t>32190</t>
  </si>
  <si>
    <t>Elektrospojka 32</t>
  </si>
  <si>
    <t>32191</t>
  </si>
  <si>
    <t>Elektrospojka 40</t>
  </si>
  <si>
    <t>32192</t>
  </si>
  <si>
    <t>Elektrospojka 50</t>
  </si>
  <si>
    <t>32199</t>
  </si>
  <si>
    <t>32201</t>
  </si>
  <si>
    <t>Trubka HDPE  25 mm</t>
  </si>
  <si>
    <t>32241</t>
  </si>
  <si>
    <t>Elektropřechodka 32 x 1"</t>
  </si>
  <si>
    <t>32242</t>
  </si>
  <si>
    <t>Elektrospojka 63</t>
  </si>
  <si>
    <t>32243</t>
  </si>
  <si>
    <t>Elektrokoleno 90° 63</t>
  </si>
  <si>
    <t>32244</t>
  </si>
  <si>
    <t>Elektrokoleno 45° 63</t>
  </si>
  <si>
    <t>32245</t>
  </si>
  <si>
    <t>Elektropřechodka 25 x 3/4"</t>
  </si>
  <si>
    <t>32246</t>
  </si>
  <si>
    <t>Elektronavrtávka 63 x 25</t>
  </si>
  <si>
    <t>32256</t>
  </si>
  <si>
    <t>RB - Vodotěsný konektor DBR/Y-20</t>
  </si>
  <si>
    <t>Spojovací pásky</t>
  </si>
  <si>
    <t>Fitinky a kompresní tvarovky - hlavní řád</t>
  </si>
  <si>
    <t>Fitinky a kompresní tvarovky - řád zásuvek</t>
  </si>
  <si>
    <t>2440</t>
  </si>
  <si>
    <t>I.3. Řídící jednotka</t>
  </si>
  <si>
    <t>1303</t>
  </si>
  <si>
    <t>Orbit easy set 6 STN</t>
  </si>
  <si>
    <t>1304</t>
  </si>
  <si>
    <t>Orbit easy set 12 STN</t>
  </si>
  <si>
    <t>32000</t>
  </si>
  <si>
    <t>Programátor zavlažování či - 12 - DO</t>
  </si>
  <si>
    <t>32001</t>
  </si>
  <si>
    <t>Programátor zavlažování Orbit ST2RF - 6 - DO</t>
  </si>
  <si>
    <t>32002</t>
  </si>
  <si>
    <t>Programátor zavlažování Orbit Profesional WM 36</t>
  </si>
  <si>
    <t>32003</t>
  </si>
  <si>
    <t>Programátor zavlažování Orbit Profesional WM 312</t>
  </si>
  <si>
    <t>32004</t>
  </si>
  <si>
    <t>Mini Click - senzor deště</t>
  </si>
  <si>
    <t>32075</t>
  </si>
  <si>
    <t>Stanice - STAND ALONE GATEWAY</t>
  </si>
  <si>
    <t>32081</t>
  </si>
  <si>
    <t>Řídící jednotka TORO TMC 212 ovl. 2-12 sekcí</t>
  </si>
  <si>
    <t>32082</t>
  </si>
  <si>
    <t>Sada dálkového ovládání pro TMC 212, 424</t>
  </si>
  <si>
    <t>32083</t>
  </si>
  <si>
    <t>Sada dálkového ovládání pro TMC 212, 424 a CC</t>
  </si>
  <si>
    <t>32085</t>
  </si>
  <si>
    <t>Dekodér ISP 1</t>
  </si>
  <si>
    <t>32086</t>
  </si>
  <si>
    <t>Dekodér ISP 2</t>
  </si>
  <si>
    <t>32087</t>
  </si>
  <si>
    <t>Řídící jednotka TORO DDC WP 4 sekce 9V</t>
  </si>
  <si>
    <t>32218</t>
  </si>
  <si>
    <t>Orbit AMICO 1 sekce</t>
  </si>
  <si>
    <t>32219</t>
  </si>
  <si>
    <t>Orbit AMICO 2 sekce</t>
  </si>
  <si>
    <t>32114</t>
  </si>
  <si>
    <t>Hydrawise HWC -012-EU ovládací jednotka</t>
  </si>
  <si>
    <t>32121</t>
  </si>
  <si>
    <t>Řídící jednotka Evolution  modulární 4 st. venkovní</t>
  </si>
  <si>
    <t>32123</t>
  </si>
  <si>
    <t>Rozšiř. modul 12 sekcí pro jedn. Evolution</t>
  </si>
  <si>
    <t>32130</t>
  </si>
  <si>
    <t>Řídící jednotka TORO TMC 424 venkovní</t>
  </si>
  <si>
    <t>32134</t>
  </si>
  <si>
    <t>Rozšiř. modul 8 sekcí pro TMC 424</t>
  </si>
  <si>
    <t>32141</t>
  </si>
  <si>
    <t>Dálkový ovladač ruční pro TBC</t>
  </si>
  <si>
    <t>32143</t>
  </si>
  <si>
    <t>RB - RZX pro 6 sekcí</t>
  </si>
  <si>
    <t>32148</t>
  </si>
  <si>
    <t>RB - MSP-ME ovládací jednotka</t>
  </si>
  <si>
    <t>32149</t>
  </si>
  <si>
    <t>RB - modul ESP-S6M</t>
  </si>
  <si>
    <t>32151</t>
  </si>
  <si>
    <t>RB - WP9-1 bateriová ovl. jednotka</t>
  </si>
  <si>
    <t>32152</t>
  </si>
  <si>
    <t>RB - RSD-BEx čidlo srážek</t>
  </si>
  <si>
    <t>32172</t>
  </si>
  <si>
    <t>RB - RZX 4E ovládací jednotka</t>
  </si>
  <si>
    <t>32212</t>
  </si>
  <si>
    <t>Baterie GP 15A LR6</t>
  </si>
  <si>
    <t>AMICO ovládací jednotka na kohoutek - 1 sekce</t>
  </si>
  <si>
    <t>AMICO ovládací jednotka na kohoutek - 2 sekce</t>
  </si>
  <si>
    <t>32229</t>
  </si>
  <si>
    <t>RB - modul ESP-S3M</t>
  </si>
  <si>
    <t>32231</t>
  </si>
  <si>
    <t>Řídící jednotka TBC pro 1 sekci, rádio/infraport</t>
  </si>
  <si>
    <t>32232</t>
  </si>
  <si>
    <t>Řídící jednotka TBC pro 2 sekce, rádio/infraport</t>
  </si>
  <si>
    <t>32235</t>
  </si>
  <si>
    <t>RB - RZX 8E ovládací jednotka</t>
  </si>
  <si>
    <t>32237</t>
  </si>
  <si>
    <t>RB ESP-Me Wifi panel</t>
  </si>
  <si>
    <t>32238</t>
  </si>
  <si>
    <t>LNK Wifi modul</t>
  </si>
  <si>
    <t>32251</t>
  </si>
  <si>
    <t>RB dekodér signálu FD-401 pro 4x1 solenoid</t>
  </si>
  <si>
    <t>32252</t>
  </si>
  <si>
    <t>RB dekodér signálu FD-202 pro 2x 1-2 solenoid</t>
  </si>
  <si>
    <t>32253</t>
  </si>
  <si>
    <t xml:space="preserve">RB - ESP LXD SM75 </t>
  </si>
  <si>
    <t>50294</t>
  </si>
  <si>
    <t>RB - RZX 8I ovládací jednotka</t>
  </si>
  <si>
    <t>32465</t>
  </si>
  <si>
    <t>RB - WRC-RFC-868 bezdrátové čidlo srážek</t>
  </si>
  <si>
    <t xml:space="preserve">Instalační a elektro - materiál </t>
  </si>
  <si>
    <t>I.4. Postřikovače</t>
  </si>
  <si>
    <t>03811</t>
  </si>
  <si>
    <t>RB FALCON PC 6504 výsuvný postřikovač s př. mech.</t>
  </si>
  <si>
    <t>Redukce krátká O63x50</t>
  </si>
  <si>
    <t>31100</t>
  </si>
  <si>
    <t>Klíč pro regulaci trysek MP Rotátor</t>
  </si>
  <si>
    <t>31101</t>
  </si>
  <si>
    <t>Tryska Rotátor MP1000 - R90</t>
  </si>
  <si>
    <t>31102</t>
  </si>
  <si>
    <t>Tryska Rotátor MP1000 - R210</t>
  </si>
  <si>
    <t>31103</t>
  </si>
  <si>
    <t>Tryska Rotátor MP1000 - R360</t>
  </si>
  <si>
    <t>31104</t>
  </si>
  <si>
    <t>Tryska Rotátor MP2000 - R90</t>
  </si>
  <si>
    <t>31105</t>
  </si>
  <si>
    <t>Tryska Rotátor MP2000 - R210</t>
  </si>
  <si>
    <t>31106</t>
  </si>
  <si>
    <t>Tryska Rotátor MP2000 - R360</t>
  </si>
  <si>
    <t>31107</t>
  </si>
  <si>
    <t>Tryska Rotátor MP3000 - R90</t>
  </si>
  <si>
    <t>4</t>
  </si>
  <si>
    <t>31108</t>
  </si>
  <si>
    <t>Tryska Rotátor MP3000 - R210</t>
  </si>
  <si>
    <t>31109</t>
  </si>
  <si>
    <t>Tryska Rotátor MP3000 - R360</t>
  </si>
  <si>
    <t>31110</t>
  </si>
  <si>
    <t>Tryska Rotáror MP CORNER</t>
  </si>
  <si>
    <t>31111</t>
  </si>
  <si>
    <t>Tryska Rotáror MP STRIP - Right</t>
  </si>
  <si>
    <t>31112</t>
  </si>
  <si>
    <t>Tryska Rotáror MP STRIP - Left</t>
  </si>
  <si>
    <t>31113</t>
  </si>
  <si>
    <t>Tryska Rotáror MP STRIP - Side</t>
  </si>
  <si>
    <t>Tryska Rotátor MP 1000 - R90T</t>
  </si>
  <si>
    <t>31114</t>
  </si>
  <si>
    <t>Tryska k 570, pevná výseč 5Q</t>
  </si>
  <si>
    <t>31115</t>
  </si>
  <si>
    <t>Tryska k 570, pevná výseč 5H</t>
  </si>
  <si>
    <t>31116</t>
  </si>
  <si>
    <t>Tryska k 570, pevná výseč 5TQ</t>
  </si>
  <si>
    <t>31117</t>
  </si>
  <si>
    <t>Tryska k 570, pevná výseč 5F</t>
  </si>
  <si>
    <t>31118</t>
  </si>
  <si>
    <t>Tryska k 570, pevná výseč 8Q</t>
  </si>
  <si>
    <t>31119</t>
  </si>
  <si>
    <t>Tryska k 570, pevná výseč 8H</t>
  </si>
  <si>
    <t>31120</t>
  </si>
  <si>
    <t>Tryska k 570, pevná výseč 8TQ</t>
  </si>
  <si>
    <t>31121</t>
  </si>
  <si>
    <t>Tryska k 570, pevná výseč 8F</t>
  </si>
  <si>
    <t>31122</t>
  </si>
  <si>
    <t>Tryska k 570, pevná výseč 10Q</t>
  </si>
  <si>
    <t>31123</t>
  </si>
  <si>
    <t>Tryska k 570, pevná výseč 10H</t>
  </si>
  <si>
    <t>31124</t>
  </si>
  <si>
    <t>Tryska k 570, pevná výseč 10TQ</t>
  </si>
  <si>
    <t>31125</t>
  </si>
  <si>
    <t>Tryska k 570, pevná výseč 10F</t>
  </si>
  <si>
    <t>31126</t>
  </si>
  <si>
    <t>Tryska k 570, pevná výseč 12Q</t>
  </si>
  <si>
    <t>31127</t>
  </si>
  <si>
    <t>Tryska k 570, pevná výseč 12H</t>
  </si>
  <si>
    <t>31128</t>
  </si>
  <si>
    <t>Tryska k 570, pevná výseč 12TQ</t>
  </si>
  <si>
    <t>31129</t>
  </si>
  <si>
    <t>Tryska k 570, pevná výseč 12F</t>
  </si>
  <si>
    <t>31130</t>
  </si>
  <si>
    <t>Tryska k 570, pevná výseč 15Q</t>
  </si>
  <si>
    <t>31131</t>
  </si>
  <si>
    <t>Tryska k 570, pevná výseč 15H</t>
  </si>
  <si>
    <t>31132</t>
  </si>
  <si>
    <t>Tryska k 570, pevná výseč 15TQ</t>
  </si>
  <si>
    <t>31133</t>
  </si>
  <si>
    <t>Tryska k 570, pevná výseč 15F</t>
  </si>
  <si>
    <t>31134</t>
  </si>
  <si>
    <t>Tryska k flood bubler, probublávač</t>
  </si>
  <si>
    <t>31135</t>
  </si>
  <si>
    <t>Tryska k 570, nastavitelná výseč TVAN8</t>
  </si>
  <si>
    <t>31136</t>
  </si>
  <si>
    <t>Tryska k 570, nastavitelná výseč TVAN10</t>
  </si>
  <si>
    <t>31137</t>
  </si>
  <si>
    <t>Tryska k 570, nastavitelná výseč TVAN12</t>
  </si>
  <si>
    <t>31138</t>
  </si>
  <si>
    <t>Tryska k 570, nastavitelná výseč TVAN15</t>
  </si>
  <si>
    <t>31139</t>
  </si>
  <si>
    <t>Tryska k 570, nastavitelná výseč TVAN17</t>
  </si>
  <si>
    <t>31140</t>
  </si>
  <si>
    <t>Náhradní sítko k MP1000/2000/Corner/Strips</t>
  </si>
  <si>
    <t>31141</t>
  </si>
  <si>
    <t>Náhradní sítko k MP3000</t>
  </si>
  <si>
    <t>32005</t>
  </si>
  <si>
    <t>Tělo postřikovače PROSPRAY 12</t>
  </si>
  <si>
    <t>32006</t>
  </si>
  <si>
    <t>Tělo postřikovače PROSPRAY 04</t>
  </si>
  <si>
    <t>32007</t>
  </si>
  <si>
    <t>Ventil zpětný pro PROSPRAY</t>
  </si>
  <si>
    <t>32008</t>
  </si>
  <si>
    <t>Postřikovač 570 (4'', 100mm)</t>
  </si>
  <si>
    <t>32009</t>
  </si>
  <si>
    <t>Postřikovač MINI 8</t>
  </si>
  <si>
    <t>32019</t>
  </si>
  <si>
    <t>Pružná hadice Funny Pipe</t>
  </si>
  <si>
    <t>32031</t>
  </si>
  <si>
    <t>Objímka navrtávací 32 x 1/2"</t>
  </si>
  <si>
    <t>32032</t>
  </si>
  <si>
    <t>Objímka navrtávací 32 x 3/4"</t>
  </si>
  <si>
    <t>32033</t>
  </si>
  <si>
    <t>Objímka navrtávací 32 x 1"</t>
  </si>
  <si>
    <t>32034</t>
  </si>
  <si>
    <t>Objímka navrtávací 40 x 1/2"</t>
  </si>
  <si>
    <t>32035</t>
  </si>
  <si>
    <t>Objímka navrtávací 40 x 3/4"</t>
  </si>
  <si>
    <t>32036</t>
  </si>
  <si>
    <t>Objímka navrtávací 40 x 1"</t>
  </si>
  <si>
    <t>32037</t>
  </si>
  <si>
    <t>Objímka navrtávací 50 x 1/2"</t>
  </si>
  <si>
    <t>32038</t>
  </si>
  <si>
    <t>Objímka navrtávací 50 x 3/4"</t>
  </si>
  <si>
    <t>32039</t>
  </si>
  <si>
    <t>Objímka navrtávací 50 x 1"</t>
  </si>
  <si>
    <t>32040</t>
  </si>
  <si>
    <t>Objímka navrtávací 50 x 1 1/4"</t>
  </si>
  <si>
    <t>32041</t>
  </si>
  <si>
    <t>Kolínko 13mm - 1/2'' x 3/8 vnější závit</t>
  </si>
  <si>
    <t>32042</t>
  </si>
  <si>
    <t>Kolínko 20 mm - 3/4'' x 3/8 vnější závit</t>
  </si>
  <si>
    <t>32057</t>
  </si>
  <si>
    <t>Nit Tangit Uni-lock 80 m</t>
  </si>
  <si>
    <t>32066</t>
  </si>
  <si>
    <t>Tělo postřikovače I-PRO400</t>
  </si>
  <si>
    <t>32067</t>
  </si>
  <si>
    <t>Tělo postřikovače I-PRO400 se zpět. ventilem</t>
  </si>
  <si>
    <t>32072</t>
  </si>
  <si>
    <t>Kloubová přípojka 1" 305 mm s mosazí</t>
  </si>
  <si>
    <t>32078</t>
  </si>
  <si>
    <t>Postřikovač T5P nast. vstup 3/4"</t>
  </si>
  <si>
    <t>32084</t>
  </si>
  <si>
    <t>Postřikovač Super 800</t>
  </si>
  <si>
    <t>32091</t>
  </si>
  <si>
    <t>Ventil zpětný k T5P</t>
  </si>
  <si>
    <t>32092</t>
  </si>
  <si>
    <t>Klíček k T5P</t>
  </si>
  <si>
    <t>32126</t>
  </si>
  <si>
    <t>Zpětný ventil pro postřikovač MINI 8</t>
  </si>
  <si>
    <t>32135</t>
  </si>
  <si>
    <t>Postřikovač T5P nast. vstup 3/4" RapidSet</t>
  </si>
  <si>
    <t>32136</t>
  </si>
  <si>
    <t>Postřikovač řady T7  1" vstup, nast./celokr.</t>
  </si>
  <si>
    <t>32137</t>
  </si>
  <si>
    <t>Kloubová přípojka 1" 305 mm</t>
  </si>
  <si>
    <t>32158</t>
  </si>
  <si>
    <t>RB - otočná koncovka hadice PSH-O</t>
  </si>
  <si>
    <t>32161</t>
  </si>
  <si>
    <t>RB - SAM rozprašovací postřikovač</t>
  </si>
  <si>
    <t>601253</t>
  </si>
  <si>
    <t>RB 5004-PC-SAM/3.0 rotační postřikovač</t>
  </si>
  <si>
    <t>31099</t>
  </si>
  <si>
    <t>Tryska Rotátor MP800 - R90</t>
  </si>
  <si>
    <t>31098</t>
  </si>
  <si>
    <t>Tryska Rotátor MP3000T - R90</t>
  </si>
  <si>
    <t>31142</t>
  </si>
  <si>
    <t>Tryska Rotátor MP3500 - R90</t>
  </si>
  <si>
    <t>32028</t>
  </si>
  <si>
    <t>Objímka navrtávací 20 x 3/4"</t>
  </si>
  <si>
    <t>32029</t>
  </si>
  <si>
    <t>Objímka navrtávací 25 x 1/2"</t>
  </si>
  <si>
    <t>32144</t>
  </si>
  <si>
    <t>Objímka navrtávací 50 x 3/4"- kov. okroužení</t>
  </si>
  <si>
    <t>32225</t>
  </si>
  <si>
    <t>RB 8005 FC/PC rotační postřikovač 1"</t>
  </si>
  <si>
    <t>32228</t>
  </si>
  <si>
    <t>RB SJ-100-12 BSP kloubová přípojka</t>
  </si>
  <si>
    <t>32239</t>
  </si>
  <si>
    <t>RB 5505-FC/PC rotační postřikovač</t>
  </si>
  <si>
    <t>32247</t>
  </si>
  <si>
    <t>RB 3504 PC/SAM rotační postřikovač 1/2"</t>
  </si>
  <si>
    <t>32248</t>
  </si>
  <si>
    <t>RB 5004 PLUS-PC/SAM rotační postřikovač 3/4"</t>
  </si>
  <si>
    <t>32263</t>
  </si>
  <si>
    <t>Tryska Rotátor MP2000T - R90</t>
  </si>
  <si>
    <t>32264</t>
  </si>
  <si>
    <t>RB 3504 PC rotační postřikovač 1/2"</t>
  </si>
  <si>
    <t>32458</t>
  </si>
  <si>
    <t>Postřikovač T7P, vstup ACME 1"</t>
  </si>
  <si>
    <t>Vyosévky - dodávka</t>
  </si>
  <si>
    <t>m3</t>
  </si>
  <si>
    <t>I.5. Ventily, ventilové šachty, vodní zásuvky</t>
  </si>
  <si>
    <t>00380</t>
  </si>
  <si>
    <t>Šachta s ventilem 3/4" - vodní zásuvka</t>
  </si>
  <si>
    <t>20248</t>
  </si>
  <si>
    <t>RB - Kulatá šachta s ventilem 3/4" - vodní zásuvka</t>
  </si>
  <si>
    <t>25908</t>
  </si>
  <si>
    <t>Šachta TWZ 30 x 30 x 33</t>
  </si>
  <si>
    <t>32020</t>
  </si>
  <si>
    <t>Hřeben dvoucestný - 1", Manifold 2 vývody</t>
  </si>
  <si>
    <t>2</t>
  </si>
  <si>
    <t>32021</t>
  </si>
  <si>
    <t>Hřeben trojcestný - 1", Manifold 3 vývody</t>
  </si>
  <si>
    <t>32022</t>
  </si>
  <si>
    <t>Hřeben čtyřcestný - 1", Manifold 4 vývody</t>
  </si>
  <si>
    <t>32023</t>
  </si>
  <si>
    <t>Zátka na hřeben 1", vnitř. závit 1"</t>
  </si>
  <si>
    <t>32024</t>
  </si>
  <si>
    <t>Ventil elektromagnetický RN 155 Plus s převleč. maticí</t>
  </si>
  <si>
    <t>32043</t>
  </si>
  <si>
    <t>Šachta oválná</t>
  </si>
  <si>
    <t>32044</t>
  </si>
  <si>
    <t>Šachta ventilová kulatá 10" - velká</t>
  </si>
  <si>
    <t>32045</t>
  </si>
  <si>
    <t>Šachta ventilová odbelníková 12" - STANDARD</t>
  </si>
  <si>
    <t>32047</t>
  </si>
  <si>
    <t>Šachta s kulovým ventilem 3/4", vodní zásuvka</t>
  </si>
  <si>
    <t>32064</t>
  </si>
  <si>
    <t>Ventil elektromagnetický EZP-22-54</t>
  </si>
  <si>
    <t>32073</t>
  </si>
  <si>
    <t>Ventil 1" QC Std bajonet - vodní zásuvka</t>
  </si>
  <si>
    <t>32077</t>
  </si>
  <si>
    <t>Šachta ventilová kulatá - malá</t>
  </si>
  <si>
    <t>32080</t>
  </si>
  <si>
    <t>Regulátor tlaku 5 - 100 psi ,  pro P150</t>
  </si>
  <si>
    <t>32088</t>
  </si>
  <si>
    <t>Ventil elektromagnetický EZP-22-94</t>
  </si>
  <si>
    <t>32090</t>
  </si>
  <si>
    <t>Elektromagnetický ventil 6/4" P150</t>
  </si>
  <si>
    <t>32094</t>
  </si>
  <si>
    <t>Elektromagnetický ventil 1"  TPV s reg. průtoku 9V DC cívka</t>
  </si>
  <si>
    <t>32095</t>
  </si>
  <si>
    <t>Klíč pro 1" hydrant</t>
  </si>
  <si>
    <t>32096</t>
  </si>
  <si>
    <t>Elektromagnetický ventil 1"  TPV s reg. průtoku</t>
  </si>
  <si>
    <t>32097</t>
  </si>
  <si>
    <t>Ventil kulový černý PPGF  6/4"</t>
  </si>
  <si>
    <t>32098</t>
  </si>
  <si>
    <t>Ventil kulový černý PPGF  1"</t>
  </si>
  <si>
    <t>32106</t>
  </si>
  <si>
    <t>Kulový ventil 3/4" k vodní zásuvce</t>
  </si>
  <si>
    <t>32107</t>
  </si>
  <si>
    <t>Šachta ventilová kulatá malá s madlem</t>
  </si>
  <si>
    <t>32109</t>
  </si>
  <si>
    <t>Ventil kulový černý PPGF  1 1/4"</t>
  </si>
  <si>
    <t>32110</t>
  </si>
  <si>
    <t>Ventil kulový PPR  32 mm</t>
  </si>
  <si>
    <t>32119</t>
  </si>
  <si>
    <t>Hřeben jednocestný - 1", Manifold 1 vývod</t>
  </si>
  <si>
    <t>32124</t>
  </si>
  <si>
    <t xml:space="preserve">Cívka 9V (DC) pro elektromagnetické ventily řady EZ-Flo Plus; </t>
  </si>
  <si>
    <t>32129</t>
  </si>
  <si>
    <t>Ventilová šachta JUMBO s madlem</t>
  </si>
  <si>
    <t>32132</t>
  </si>
  <si>
    <t>Rychlootevírací ventil 3/4 chrom</t>
  </si>
  <si>
    <t>32138</t>
  </si>
  <si>
    <t>Klíč pro rychlootev. ventil 3/4"</t>
  </si>
  <si>
    <t>32139</t>
  </si>
  <si>
    <t>32153</t>
  </si>
  <si>
    <t>RB - Elektromagnetický ventil 100-DV-F  1"</t>
  </si>
  <si>
    <t>32154</t>
  </si>
  <si>
    <t>RB - Elektromagnetický ventil 100-DV  1"</t>
  </si>
  <si>
    <t>32156</t>
  </si>
  <si>
    <t>RB - rychlospojný ventil 3RC 3/4"IG</t>
  </si>
  <si>
    <t>1</t>
  </si>
  <si>
    <t>32157</t>
  </si>
  <si>
    <t>RB - klíč pro 3RC mosaz</t>
  </si>
  <si>
    <t>32159</t>
  </si>
  <si>
    <t>RB - ventilová šachtice kulatá malá 7" RND</t>
  </si>
  <si>
    <t>32160</t>
  </si>
  <si>
    <t>RB - ventilová šachtice obdélník STANDARD</t>
  </si>
  <si>
    <t>32174</t>
  </si>
  <si>
    <t>Ventil kulový černý PPGF  1 1/2"</t>
  </si>
  <si>
    <t>32175</t>
  </si>
  <si>
    <t>32176</t>
  </si>
  <si>
    <t>RB - AST víčko 1" vnitřní závit</t>
  </si>
  <si>
    <t>32193</t>
  </si>
  <si>
    <t>Kulový ventil 1" 1 s ucpávkou - kovový</t>
  </si>
  <si>
    <t>32194</t>
  </si>
  <si>
    <t>Kulový ventil 3/4" 1 s ucpávkou - kovový</t>
  </si>
  <si>
    <t>32195</t>
  </si>
  <si>
    <t>RB Hřeben čtyřcestný - 1", Manifold 4 vývody</t>
  </si>
  <si>
    <t>32196</t>
  </si>
  <si>
    <t>RB Hřeben dvoucestný - 1", Manifold 3 vývody</t>
  </si>
  <si>
    <t>32197</t>
  </si>
  <si>
    <t>RB Hřeben dvoucestný - 1", Manifold 2 vývody</t>
  </si>
  <si>
    <t>32217</t>
  </si>
  <si>
    <t>RB MM Elektromagnetický ventil 100-DV 1" AG</t>
  </si>
  <si>
    <t>3</t>
  </si>
  <si>
    <t>32221</t>
  </si>
  <si>
    <t>RB XCZ-075-PRF sestava ventil a filtr 3/4"</t>
  </si>
  <si>
    <t>32226</t>
  </si>
  <si>
    <t>RB 150-PGA 24V elektromagnetický ventil 6/4"</t>
  </si>
  <si>
    <t>32227</t>
  </si>
  <si>
    <t>RB VB-JMB-H šachta pro ventily JUMBO</t>
  </si>
  <si>
    <t>32249</t>
  </si>
  <si>
    <t>XCZ-100-PRF sestava ventil a filtr</t>
  </si>
  <si>
    <t>32254</t>
  </si>
  <si>
    <t>Quick Coup rychlospojný ventil 1" bronz</t>
  </si>
  <si>
    <t>32255</t>
  </si>
  <si>
    <t>Quick Coup klíč pro rychlospojný ventil 1"</t>
  </si>
  <si>
    <t>32257</t>
  </si>
  <si>
    <t>RB - STANDARD EXTENSION prodloužení šachty</t>
  </si>
  <si>
    <t>8626</t>
  </si>
  <si>
    <t>Kohoutkový nástavec  3/4"</t>
  </si>
  <si>
    <t>8628</t>
  </si>
  <si>
    <t>Kohoutkový nástavec   1"</t>
  </si>
  <si>
    <t>I.6. Kapková závlaha, mikrozávlaha</t>
  </si>
  <si>
    <t>00753</t>
  </si>
  <si>
    <t>RB Kapkovací hadice NO DRIP - hnědá</t>
  </si>
  <si>
    <t>100232</t>
  </si>
  <si>
    <t>RB regulátor tlaku PSI-M40</t>
  </si>
  <si>
    <t>13325</t>
  </si>
  <si>
    <t>RB - Vari JET SPIKE 360st., microspringler - spike 310 mm</t>
  </si>
  <si>
    <t>31800</t>
  </si>
  <si>
    <t>Regulátor tlaku 3,8 - 30,4 l/min, výs. tlak 89 - 152  kPa</t>
  </si>
  <si>
    <t>31801</t>
  </si>
  <si>
    <t>Spojka 16mm</t>
  </si>
  <si>
    <t>31802</t>
  </si>
  <si>
    <t>Koleno 16mm</t>
  </si>
  <si>
    <t>31803</t>
  </si>
  <si>
    <t>T - kus 16 mm</t>
  </si>
  <si>
    <t>31804</t>
  </si>
  <si>
    <t>Zátka 16mm</t>
  </si>
  <si>
    <t>31805</t>
  </si>
  <si>
    <t>Koleno redukované  vněj. záv. 16 x 1/2´´</t>
  </si>
  <si>
    <t>31806</t>
  </si>
  <si>
    <t>Koleno redukované vněj. záv. 16 x 3/4"</t>
  </si>
  <si>
    <t>31807</t>
  </si>
  <si>
    <t>Redukce vněj. záv. 16 x 1/2´´</t>
  </si>
  <si>
    <t>31808</t>
  </si>
  <si>
    <t>Redukce vněj. záv. 16 x 3/4´´</t>
  </si>
  <si>
    <t>31809</t>
  </si>
  <si>
    <t>"Axios" kapkovač 2l/hod.</t>
  </si>
  <si>
    <t>31810</t>
  </si>
  <si>
    <t>"Axios" kapkovač 4l/hod.</t>
  </si>
  <si>
    <t>31811</t>
  </si>
  <si>
    <t>"Axios" kapkovač 8l/hod.</t>
  </si>
  <si>
    <t>31812</t>
  </si>
  <si>
    <t>Medousa 6 x 2l/hod.</t>
  </si>
  <si>
    <t>31813</t>
  </si>
  <si>
    <t>Kapač regulovatelný "Ardas" 0-140 l/hod (360°)</t>
  </si>
  <si>
    <t>31814</t>
  </si>
  <si>
    <t>Kapač regulovatelný "Bubler" 0-150 l/hod (360°)</t>
  </si>
  <si>
    <t>31815</t>
  </si>
  <si>
    <t>Kapač regulovatelný "Evros" 0-150 l/hod (360°)</t>
  </si>
  <si>
    <t>31816</t>
  </si>
  <si>
    <t>Kapač regulovatelný 360°, 0 - 70 l/hod</t>
  </si>
  <si>
    <t>31817</t>
  </si>
  <si>
    <t>Kapač regulovatelný 180°, 0 - 70 l/hod</t>
  </si>
  <si>
    <t>31818</t>
  </si>
  <si>
    <t>Držák kapiláry 3-4-5-7 mm</t>
  </si>
  <si>
    <t>31819</t>
  </si>
  <si>
    <t>Závěsný háček pro PE trubky 25 mm</t>
  </si>
  <si>
    <t>31820</t>
  </si>
  <si>
    <t>Závěsný háček pro PE trubky 32 mm</t>
  </si>
  <si>
    <t>31821</t>
  </si>
  <si>
    <t>Kapkovací hadice s kompenzátorem 0,33 - hnědá</t>
  </si>
  <si>
    <t>31822</t>
  </si>
  <si>
    <t>Kapkovací hadice s kompenzátorem 0,33 - ROOTGUARD - černá</t>
  </si>
  <si>
    <t>31904</t>
  </si>
  <si>
    <t>Postřikovací jehla 130°</t>
  </si>
  <si>
    <t>31905</t>
  </si>
  <si>
    <t>Tryska "Delta"</t>
  </si>
  <si>
    <t>31906</t>
  </si>
  <si>
    <t>31907</t>
  </si>
  <si>
    <t>31908</t>
  </si>
  <si>
    <t>Tryska pal rotační</t>
  </si>
  <si>
    <t>31909</t>
  </si>
  <si>
    <t>31910</t>
  </si>
  <si>
    <t>31911</t>
  </si>
  <si>
    <t>31912</t>
  </si>
  <si>
    <t>31913</t>
  </si>
  <si>
    <t>Tryska pal pevna 90°</t>
  </si>
  <si>
    <t>31914</t>
  </si>
  <si>
    <t>31915</t>
  </si>
  <si>
    <t>31916</t>
  </si>
  <si>
    <t>Tryska pal pevna 180°</t>
  </si>
  <si>
    <t>31917</t>
  </si>
  <si>
    <t>31918</t>
  </si>
  <si>
    <t>31919</t>
  </si>
  <si>
    <t>Tryska pal pevna 270°</t>
  </si>
  <si>
    <t>31920</t>
  </si>
  <si>
    <t xml:space="preserve">   </t>
  </si>
  <si>
    <t>31921</t>
  </si>
  <si>
    <t>31922</t>
  </si>
  <si>
    <t>Adaptor 6 mm</t>
  </si>
  <si>
    <t>31923</t>
  </si>
  <si>
    <t>31924</t>
  </si>
  <si>
    <t>Spojka 6 mm</t>
  </si>
  <si>
    <t>31925</t>
  </si>
  <si>
    <t>Spojka 7 mm</t>
  </si>
  <si>
    <t>31926</t>
  </si>
  <si>
    <t>Mini T - kus 6 mm</t>
  </si>
  <si>
    <t>31927</t>
  </si>
  <si>
    <t>Háček speciál 20 mm</t>
  </si>
  <si>
    <t>31928</t>
  </si>
  <si>
    <t>Háček speciál 25 mm</t>
  </si>
  <si>
    <t>31929</t>
  </si>
  <si>
    <t>Závaží Palast 40 g</t>
  </si>
  <si>
    <t>31930</t>
  </si>
  <si>
    <t>Spec. spojka</t>
  </si>
  <si>
    <t>31931</t>
  </si>
  <si>
    <t>Spojka 4 - Hadička/napájecí PE trubka</t>
  </si>
  <si>
    <t>31932</t>
  </si>
  <si>
    <t>Spojka 6 - Hadička/napájecí PE trubka</t>
  </si>
  <si>
    <t>31933</t>
  </si>
  <si>
    <t>Přechodka 16x3/4" převlačná matka</t>
  </si>
  <si>
    <t>31934</t>
  </si>
  <si>
    <t>JET SPIKE 90st., microspringler - spike 310 mm</t>
  </si>
  <si>
    <t>31935</t>
  </si>
  <si>
    <t>JET SPIKE 180st., microspringler - spike 310 mm</t>
  </si>
  <si>
    <t>31940</t>
  </si>
  <si>
    <t>Startkonektor 5/3 mm</t>
  </si>
  <si>
    <t>31941</t>
  </si>
  <si>
    <t>Hadička 5/3 mm</t>
  </si>
  <si>
    <t>31942</t>
  </si>
  <si>
    <t>Mikrohadička PVC 5,0 mm</t>
  </si>
  <si>
    <t>31943</t>
  </si>
  <si>
    <t>Mikrohadička PVC 6,0 mm</t>
  </si>
  <si>
    <t>32068</t>
  </si>
  <si>
    <t>Plastový bodec pro hadici 16 mm</t>
  </si>
  <si>
    <t>32162</t>
  </si>
  <si>
    <t>RB Kapkovací potrubí Drip Line XF</t>
  </si>
  <si>
    <t>32163</t>
  </si>
  <si>
    <t>RB spojka XFF</t>
  </si>
  <si>
    <t>32164</t>
  </si>
  <si>
    <t>RB koleno XFF</t>
  </si>
  <si>
    <t>32165</t>
  </si>
  <si>
    <t>RB T-kus XFF</t>
  </si>
  <si>
    <t>32166</t>
  </si>
  <si>
    <t>RB tvarovka 17mmx3/4" AG</t>
  </si>
  <si>
    <t>32167</t>
  </si>
  <si>
    <t>RB zátka FB TOP</t>
  </si>
  <si>
    <t>32168</t>
  </si>
  <si>
    <t>RB zajišťovací spona pro tvarovky CLAMP</t>
  </si>
  <si>
    <t>32169</t>
  </si>
  <si>
    <t>RB zajišťovací bodec pro kap. potr. EUROHOOK</t>
  </si>
  <si>
    <t>32170</t>
  </si>
  <si>
    <t>RB nástroj na instalaci RB XFF tvarovek</t>
  </si>
  <si>
    <t>32171</t>
  </si>
  <si>
    <t xml:space="preserve">RB regulátor tlaku PSI-M50   </t>
  </si>
  <si>
    <t>32230</t>
  </si>
  <si>
    <t>Vari Jet SPIKE mikrotryska na bodci 180 půlkruhová výseč</t>
  </si>
  <si>
    <t>O9562</t>
  </si>
  <si>
    <t>5 - cestný mlžič</t>
  </si>
  <si>
    <t>Ventilek 16x16 mm pro kapkovací závlahu</t>
  </si>
  <si>
    <t xml:space="preserve">I.7. Ostatní - svěrné tvarovka, apod. </t>
  </si>
  <si>
    <t>31200</t>
  </si>
  <si>
    <t>Vsuvka závit (nipl) 1/2"</t>
  </si>
  <si>
    <t>31201</t>
  </si>
  <si>
    <t>Vsuvka závit (nipl) 3/4"</t>
  </si>
  <si>
    <t>31202</t>
  </si>
  <si>
    <t>Vsuvka závit (nipl) 1"</t>
  </si>
  <si>
    <t>31203</t>
  </si>
  <si>
    <t>Vsuvka závit (nipl) 1 1/4"</t>
  </si>
  <si>
    <t>31204</t>
  </si>
  <si>
    <t>Vsuvka závit (nipl) 1 1/2"</t>
  </si>
  <si>
    <t>31205</t>
  </si>
  <si>
    <t>Vsuvka reduk. závit (nipl)  3/4" x 1/2"</t>
  </si>
  <si>
    <t>31206</t>
  </si>
  <si>
    <t>Vsuvka reduk. závit (nipl)  1" x 1/2"</t>
  </si>
  <si>
    <t>31207</t>
  </si>
  <si>
    <t>Vsuvka reduk. závit (nipl) 1" x 3/4"</t>
  </si>
  <si>
    <t>31208</t>
  </si>
  <si>
    <t>Vsuvka reduk. závit (nipl) 1 1/4" x 3/4"</t>
  </si>
  <si>
    <t>31209</t>
  </si>
  <si>
    <t>Vsuvka reduk. závit (nipl) 1 1/4" x 1"</t>
  </si>
  <si>
    <t>31210</t>
  </si>
  <si>
    <t>Vsuvka reduk. závit (nipl)  1 1/4" x 1 1/2"</t>
  </si>
  <si>
    <t>31211</t>
  </si>
  <si>
    <t>Vsuvka reduk. závit (nipl)  1 1/2" x 1"</t>
  </si>
  <si>
    <t>31212</t>
  </si>
  <si>
    <t>Spojka s vnitř. záv. 1/2"</t>
  </si>
  <si>
    <t>31213</t>
  </si>
  <si>
    <t>Spojka s vnitř. záv. 3/4"</t>
  </si>
  <si>
    <t>31214</t>
  </si>
  <si>
    <t>Spojka s vnitř. záv. 1"</t>
  </si>
  <si>
    <t>31215</t>
  </si>
  <si>
    <t>Spojka s vnitř. záv. 1 1/4"</t>
  </si>
  <si>
    <t>31216</t>
  </si>
  <si>
    <t>Spojka s vnitř. záv. 1 1/2"</t>
  </si>
  <si>
    <t>31217</t>
  </si>
  <si>
    <t>Spojka red. s vnitř. záv. 3/4" x 1/2''</t>
  </si>
  <si>
    <t>31218</t>
  </si>
  <si>
    <t>Spojka red. s vnitř. záv. 1" x 1/2''</t>
  </si>
  <si>
    <t>31219</t>
  </si>
  <si>
    <t>Spojka red. s vnitř. záv. 1" x 3/4''</t>
  </si>
  <si>
    <t>31220</t>
  </si>
  <si>
    <t>Spojka red. s vnitř. záv. 1 1/4" x 1''</t>
  </si>
  <si>
    <t>31221</t>
  </si>
  <si>
    <t>Spojka red. s vnitř. záv. 1 1/2" x 1 1/4''</t>
  </si>
  <si>
    <t>31222</t>
  </si>
  <si>
    <t>Koleno s vněj. záv. - 1/2"</t>
  </si>
  <si>
    <t>31223</t>
  </si>
  <si>
    <t>Koleno s vněj. záv. - 3/4"</t>
  </si>
  <si>
    <t>31224</t>
  </si>
  <si>
    <t>Koleno s vněj. záv. - 1"</t>
  </si>
  <si>
    <t>31225</t>
  </si>
  <si>
    <t>Koleno s vněj. záv. - 1 1/4"</t>
  </si>
  <si>
    <t>31226</t>
  </si>
  <si>
    <t>Koleno s vněj. záv. - 1 1/2"</t>
  </si>
  <si>
    <t>31227</t>
  </si>
  <si>
    <t>Koleno s vnitř. záv. 1/2"</t>
  </si>
  <si>
    <t>31228</t>
  </si>
  <si>
    <t>Koleno s vnitř. záv. 3/4"</t>
  </si>
  <si>
    <t>31229</t>
  </si>
  <si>
    <t>Koleno s vnitř. záv. 1"</t>
  </si>
  <si>
    <t>31230</t>
  </si>
  <si>
    <t>Koleno s vnitř. záv. 1 1/4"</t>
  </si>
  <si>
    <t>31231</t>
  </si>
  <si>
    <t>Koleno s vnitř. záv. 1 1/2"</t>
  </si>
  <si>
    <t>31232</t>
  </si>
  <si>
    <t>Koleno - vněj. x vnitř. záv. - 3/4"</t>
  </si>
  <si>
    <t>31233</t>
  </si>
  <si>
    <t>Koleno - vněj. x vnitř. záv. - 1" s převlečnou maticí</t>
  </si>
  <si>
    <t>31234</t>
  </si>
  <si>
    <t>Koleno - vněj. x vnitř. záv. - 1 1/4"</t>
  </si>
  <si>
    <t>31235</t>
  </si>
  <si>
    <t>Koleno - vněj. x vnitř. záv. - 1 1/2"</t>
  </si>
  <si>
    <t>31236</t>
  </si>
  <si>
    <t>T - kus s vněj. záv. 1/2''</t>
  </si>
  <si>
    <t>31237</t>
  </si>
  <si>
    <t>T - kus s vněj. záv. 3/4''</t>
  </si>
  <si>
    <t>31238</t>
  </si>
  <si>
    <t>T - kus s vněj. záv. 1''</t>
  </si>
  <si>
    <t>31239</t>
  </si>
  <si>
    <t>T - kus s vněj. záv. 1 1/4''</t>
  </si>
  <si>
    <t>31240</t>
  </si>
  <si>
    <t>T - kus s vněj. záv. 1 1/2''</t>
  </si>
  <si>
    <t>31241</t>
  </si>
  <si>
    <t>T - kus s vnitř. záv. 1/2''</t>
  </si>
  <si>
    <t>31242</t>
  </si>
  <si>
    <t>T - kus s vnitř. záv. 3/4''</t>
  </si>
  <si>
    <t>31243</t>
  </si>
  <si>
    <t>T - kus s vnitř. záv. 1''</t>
  </si>
  <si>
    <t>31244</t>
  </si>
  <si>
    <t>T - kus s vnitř. záv. 1 1/4''</t>
  </si>
  <si>
    <t>31245</t>
  </si>
  <si>
    <t>T - kus s vnitř. záv. 1 1/2''</t>
  </si>
  <si>
    <t>31246</t>
  </si>
  <si>
    <t>Zátka vněj. záv.1/2''</t>
  </si>
  <si>
    <t>31247</t>
  </si>
  <si>
    <t>Zátka vněj. záv. 3/4''</t>
  </si>
  <si>
    <t>31248</t>
  </si>
  <si>
    <t>Zátka vněj. záv. 1''</t>
  </si>
  <si>
    <t>31249</t>
  </si>
  <si>
    <t>Zátka vněj. záv. 1 1/4''</t>
  </si>
  <si>
    <t>31250</t>
  </si>
  <si>
    <t>Zátka vněj. záv. 1 1/2''</t>
  </si>
  <si>
    <t>31251</t>
  </si>
  <si>
    <t>Redukce dlouhá vněj. - vnitř. záv. 1/2" x 1''</t>
  </si>
  <si>
    <t>31252</t>
  </si>
  <si>
    <t>Redukce dlouhá vněj. - vnitř. záv. 3/4" x 1/2''</t>
  </si>
  <si>
    <t>31253</t>
  </si>
  <si>
    <t>Redukce dlouhá vněj. x vnitř. záv. 3/4" x 1''</t>
  </si>
  <si>
    <t>31254</t>
  </si>
  <si>
    <t>Redukce dlouhá vněj. x vnitř. záv. 3/4" x 1 1/4''</t>
  </si>
  <si>
    <t>31255</t>
  </si>
  <si>
    <t>Redukce dlouhá vněj. x vnitř. záv. 1" x 1/2''</t>
  </si>
  <si>
    <t>31256</t>
  </si>
  <si>
    <t>Redukce dlouhá vněj. x vnitř. záv. 1" x 3/4''</t>
  </si>
  <si>
    <t>31257</t>
  </si>
  <si>
    <t>Redukce dlouhá vněj. x vnitř. záv. 1" x 1 1/4''</t>
  </si>
  <si>
    <t>31258</t>
  </si>
  <si>
    <t>Redukce dlouhá vněj. x vnitř. záv. 1 1/4" x 1 1/2''</t>
  </si>
  <si>
    <t>31259</t>
  </si>
  <si>
    <t>Redukce dlouhá vněj. x vnitř. záv. 1 1/2" x 1 1/4''</t>
  </si>
  <si>
    <t>31260</t>
  </si>
  <si>
    <t>Redukce krátká vněj. x vnitř. záv. 3/4" x 1/2''</t>
  </si>
  <si>
    <t>31261</t>
  </si>
  <si>
    <t>Redukce krátká vněj. x vnitř. záv. 1" x 1/2''</t>
  </si>
  <si>
    <t>31262</t>
  </si>
  <si>
    <t>Redukce krátká vněj. x vnitř. záv. 1" x 3/4''</t>
  </si>
  <si>
    <t>31263</t>
  </si>
  <si>
    <t>Redukce krátká vněj. x vnitř. záv. - 1 1/4" x 1"</t>
  </si>
  <si>
    <t>31264</t>
  </si>
  <si>
    <t>Redukce krátká vněj. x vnitř. záv. - 1 1/2" x 1"</t>
  </si>
  <si>
    <t>31265</t>
  </si>
  <si>
    <t>Redukce krátká vněj. x vnitř. záv. - 1 1/2" x 1 1/4"</t>
  </si>
  <si>
    <t>31266</t>
  </si>
  <si>
    <t>Redukce krátká vněj. x vnitř. záv. - 1 1/4" x 3/4"</t>
  </si>
  <si>
    <t>31270</t>
  </si>
  <si>
    <t>Koleno - vněj. x vnitř. záv. - 1"</t>
  </si>
  <si>
    <t>31300</t>
  </si>
  <si>
    <t>Přechodka s vněj. záv. 20 x 1/2"</t>
  </si>
  <si>
    <t>31301</t>
  </si>
  <si>
    <t>Přechodka s vněj. záv. 20 x 3/4"</t>
  </si>
  <si>
    <t>31302</t>
  </si>
  <si>
    <t>Přechodka s vněj. záv. 25 x 1/2"</t>
  </si>
  <si>
    <t>31303</t>
  </si>
  <si>
    <t>Přechodka s vněj. záv. 25 x 3/4"</t>
  </si>
  <si>
    <t>31304</t>
  </si>
  <si>
    <t>Přechodka s vněj. záv. 25 x 1"</t>
  </si>
  <si>
    <t>31305</t>
  </si>
  <si>
    <t>Přechodka s vněj. záv. 32 x 3/4"</t>
  </si>
  <si>
    <t>31306</t>
  </si>
  <si>
    <t>Přechodka s vněj. záv. 32 x 1"</t>
  </si>
  <si>
    <t>31307</t>
  </si>
  <si>
    <t>Přechodka s vněj. záv. 32 x 1 1/4"</t>
  </si>
  <si>
    <t>31308</t>
  </si>
  <si>
    <t>Přechodka s vněj. záv. 40 x 1"</t>
  </si>
  <si>
    <t>31309</t>
  </si>
  <si>
    <t>Přechodka s vněj. záv. 40 x 1 1/4"</t>
  </si>
  <si>
    <t>31310</t>
  </si>
  <si>
    <t>Přechodka s vněj. záv. 40 x 1 1/2"</t>
  </si>
  <si>
    <t>31311</t>
  </si>
  <si>
    <t>Přechodka s vněj. záv. 50 x 1 1/2"</t>
  </si>
  <si>
    <t>31312</t>
  </si>
  <si>
    <t>Přechodka s vněj. záv. 50 x 2"</t>
  </si>
  <si>
    <t>31313</t>
  </si>
  <si>
    <t>Přechodka s vnitř. záv. 20x1/2''</t>
  </si>
  <si>
    <t>31314</t>
  </si>
  <si>
    <t>Přechodka s vnitř. záv. 20 x 3/4''</t>
  </si>
  <si>
    <t>31315</t>
  </si>
  <si>
    <t>Přechodka s vnitř. záv. 25 x 1/2"</t>
  </si>
  <si>
    <t>31316</t>
  </si>
  <si>
    <t>Přechodka s vnitř. záv. 25 x 3/4"</t>
  </si>
  <si>
    <t>31317</t>
  </si>
  <si>
    <t>Přechodka s vnitř. záv. 25 x 1"</t>
  </si>
  <si>
    <t>31318</t>
  </si>
  <si>
    <t>Přechodka s vnitř. záv. 32 x 3/4"</t>
  </si>
  <si>
    <t>31319</t>
  </si>
  <si>
    <t>Přechodka s vnitř. záv. 32 x 1"</t>
  </si>
  <si>
    <t>31320</t>
  </si>
  <si>
    <t>Přechodka s vnitř. záv. 32 x 1 1/4"</t>
  </si>
  <si>
    <t>31321</t>
  </si>
  <si>
    <t>Přechodka s vnitř. záv. 40 x 1"</t>
  </si>
  <si>
    <t>31322</t>
  </si>
  <si>
    <t>Přechodka s vnitř. záv. 40 x 1 1/4"</t>
  </si>
  <si>
    <t>31323</t>
  </si>
  <si>
    <t>Přechodka s vnitř. záv. 40 x 1 1/2"</t>
  </si>
  <si>
    <t>31324</t>
  </si>
  <si>
    <t>Přechodka s vnitř. záv. 50 x 1 1/4"</t>
  </si>
  <si>
    <t>31325</t>
  </si>
  <si>
    <t>Přechodka s vnitř. záv. 50 x 1 1/2"</t>
  </si>
  <si>
    <t>31326</t>
  </si>
  <si>
    <t>Přechodka s vnitř. záv. 50 x 2"</t>
  </si>
  <si>
    <t>31327</t>
  </si>
  <si>
    <t>Přechodový kus 32 x 1", převlečná matice</t>
  </si>
  <si>
    <t>31328</t>
  </si>
  <si>
    <t>Přechodový kus 40 x 1", převlečná matice</t>
  </si>
  <si>
    <t>31329</t>
  </si>
  <si>
    <t>Přechodový kus 32 x 1", převlečná matice, těsnění o-kroužkem</t>
  </si>
  <si>
    <t>31330</t>
  </si>
  <si>
    <t>Přechodka s vněj. záv. 63 x 1 1/2"</t>
  </si>
  <si>
    <t>31400</t>
  </si>
  <si>
    <t>Spojka 20 mm</t>
  </si>
  <si>
    <t>31401</t>
  </si>
  <si>
    <t>Spojka 25 mm</t>
  </si>
  <si>
    <t>31402</t>
  </si>
  <si>
    <t>Spojka 32 mm</t>
  </si>
  <si>
    <t>31403</t>
  </si>
  <si>
    <t>Spojka 40 mm</t>
  </si>
  <si>
    <t>31404</t>
  </si>
  <si>
    <t>Spojka 50 mm</t>
  </si>
  <si>
    <t>31405</t>
  </si>
  <si>
    <t>Spojka reduk. 20 x 16</t>
  </si>
  <si>
    <t>31406</t>
  </si>
  <si>
    <t>Spojka reduk. 25 x 16</t>
  </si>
  <si>
    <t>31407</t>
  </si>
  <si>
    <t>Spojka reduk. 25 x 20</t>
  </si>
  <si>
    <t>31408</t>
  </si>
  <si>
    <t>Spojka reduk. 32 x 20</t>
  </si>
  <si>
    <t>31409</t>
  </si>
  <si>
    <t>Spojka reduk. 32 x 25</t>
  </si>
  <si>
    <t>31410</t>
  </si>
  <si>
    <t>Spojka reduk. 40 x 25</t>
  </si>
  <si>
    <t>31411</t>
  </si>
  <si>
    <t>Spojka reduk. 40 x 32</t>
  </si>
  <si>
    <t>31412</t>
  </si>
  <si>
    <t>Spojka reduk. 50 x 32</t>
  </si>
  <si>
    <t>31413</t>
  </si>
  <si>
    <t>Spojka reduk. 50 x 40</t>
  </si>
  <si>
    <t>31414</t>
  </si>
  <si>
    <t>Spojka reduk. 63 x 50</t>
  </si>
  <si>
    <t>31415</t>
  </si>
  <si>
    <t>Spojka 63 mm</t>
  </si>
  <si>
    <t>31416</t>
  </si>
  <si>
    <t>Spojka OPRAVNÁ 63 mm</t>
  </si>
  <si>
    <t>31500</t>
  </si>
  <si>
    <t>Koleno 20 mm</t>
  </si>
  <si>
    <t>31501</t>
  </si>
  <si>
    <t>Koleno 25 mm</t>
  </si>
  <si>
    <t>31502</t>
  </si>
  <si>
    <t>Koleno 32 mm</t>
  </si>
  <si>
    <t>31503</t>
  </si>
  <si>
    <t>Koleno 40 mm</t>
  </si>
  <si>
    <t>31504</t>
  </si>
  <si>
    <t>Koleno 50 mm</t>
  </si>
  <si>
    <t>31505</t>
  </si>
  <si>
    <t>Koleno s vněj. záv. 20 x 1/2"</t>
  </si>
  <si>
    <t>31506</t>
  </si>
  <si>
    <t>Koleno s vněj. záv. 20 x 3/4"</t>
  </si>
  <si>
    <t>31507</t>
  </si>
  <si>
    <t>Koleno s vněj. záv. 25 x 1/2"</t>
  </si>
  <si>
    <t>31508</t>
  </si>
  <si>
    <t>Koleno s vněj. záv. 25 x 3/4"</t>
  </si>
  <si>
    <t>31509</t>
  </si>
  <si>
    <t>Koleno s vněj. záv. 25 x 1"</t>
  </si>
  <si>
    <t>31510</t>
  </si>
  <si>
    <t>Koleno s vněj. záv. 32 x 3/4"</t>
  </si>
  <si>
    <t>31511</t>
  </si>
  <si>
    <t>Koleno s vněj. záv. 32 x 1"</t>
  </si>
  <si>
    <t>31512</t>
  </si>
  <si>
    <t>Koleno s vněj. záv. 32 x 1 1/4"</t>
  </si>
  <si>
    <t>31513</t>
  </si>
  <si>
    <t>Koleno s vněj. záv. 40 x 1"</t>
  </si>
  <si>
    <t>31514</t>
  </si>
  <si>
    <t>Koleno s vněj. záv. 40 x 1 1/4"</t>
  </si>
  <si>
    <t>31515</t>
  </si>
  <si>
    <t>Koleno s vněj. záv. 40 x 1 1/2"</t>
  </si>
  <si>
    <t>31516</t>
  </si>
  <si>
    <t>Koleno s vněj. záv. 40 x 2"</t>
  </si>
  <si>
    <t>31517</t>
  </si>
  <si>
    <t>Koleno s vněj. záv. 50 x 1 1/4"</t>
  </si>
  <si>
    <t>31518</t>
  </si>
  <si>
    <t>Koleno s vněj. záv. 50 x 1 1/2"</t>
  </si>
  <si>
    <t>31519</t>
  </si>
  <si>
    <t>Koleno s vněj. záv. 50 x 2"</t>
  </si>
  <si>
    <t>31520</t>
  </si>
  <si>
    <t>Koleno s vnitř. záv. 20 x 1/2"</t>
  </si>
  <si>
    <t>31521</t>
  </si>
  <si>
    <t>Koleno s vnitř. záv. 20 x 3/4"</t>
  </si>
  <si>
    <t>31522</t>
  </si>
  <si>
    <t>Koleno s vnitř. záv. 25 x 1/2"</t>
  </si>
  <si>
    <t>31523</t>
  </si>
  <si>
    <t>Koleno s vnitř. záv. 25 x 3/4"</t>
  </si>
  <si>
    <t>31524</t>
  </si>
  <si>
    <t>Koleno s vnitř. záv. 25 x 1"</t>
  </si>
  <si>
    <t>31525</t>
  </si>
  <si>
    <t>Koleno s vnitř. záv. 32 x 3/4"</t>
  </si>
  <si>
    <t>31526</t>
  </si>
  <si>
    <t>Koleno s vnitř. záv. 32 x 1"</t>
  </si>
  <si>
    <t>31527</t>
  </si>
  <si>
    <t>Koleno s vnitř. záv. 32 x 1 1/4"</t>
  </si>
  <si>
    <t>31528</t>
  </si>
  <si>
    <t>Koleno s vnitř. záv. 40 x 1"</t>
  </si>
  <si>
    <t>31529</t>
  </si>
  <si>
    <t>Koleno s vnitř. záv. 40 x 1 1/4"</t>
  </si>
  <si>
    <t>31530</t>
  </si>
  <si>
    <t>Koleno s vnitř. záv. 40 x 1 1/2"</t>
  </si>
  <si>
    <t>31531</t>
  </si>
  <si>
    <t>Koleno s vnitř. záv. 40 x 2"</t>
  </si>
  <si>
    <t>31532</t>
  </si>
  <si>
    <t>Koleno s vnitř. záv. 50 x 1 1/4"</t>
  </si>
  <si>
    <t>31533</t>
  </si>
  <si>
    <t>Koleno s vnitř. záv. 50 x 1 1/2"</t>
  </si>
  <si>
    <t>31534</t>
  </si>
  <si>
    <t>Koleno s vnitř. záv. 50 x 2"</t>
  </si>
  <si>
    <t>31535</t>
  </si>
  <si>
    <t>Koleno reduk. 25 x 20 mm</t>
  </si>
  <si>
    <t>31536</t>
  </si>
  <si>
    <t>Koleno reduk. 32 x 25 mm</t>
  </si>
  <si>
    <t>31540</t>
  </si>
  <si>
    <t>Koleno 63 mm</t>
  </si>
  <si>
    <t>31600</t>
  </si>
  <si>
    <t>T - kus 20 mm</t>
  </si>
  <si>
    <t>31601</t>
  </si>
  <si>
    <t>T - kus 25 mm</t>
  </si>
  <si>
    <t>31602</t>
  </si>
  <si>
    <t>T - kus 32 mm</t>
  </si>
  <si>
    <t>31603</t>
  </si>
  <si>
    <t>T - kus 40 mm</t>
  </si>
  <si>
    <t>31604</t>
  </si>
  <si>
    <t>T - kus 50 mm</t>
  </si>
  <si>
    <t>31605</t>
  </si>
  <si>
    <t>T - kus s vněj. záv. 20 x 1/2"</t>
  </si>
  <si>
    <t>31606</t>
  </si>
  <si>
    <t>T - kus s vněj. záv. 20 x 3/4"</t>
  </si>
  <si>
    <t>31607</t>
  </si>
  <si>
    <t>T - kus s vněj. záv. 25 x 1/2"</t>
  </si>
  <si>
    <t>31608</t>
  </si>
  <si>
    <t>T - kus s vněj. záv. 25 x 3/4"</t>
  </si>
  <si>
    <t>31609</t>
  </si>
  <si>
    <t>T - kus s vněj. záv. 32 x 3/4"</t>
  </si>
  <si>
    <t>31610</t>
  </si>
  <si>
    <t>T - kus s vněj. záv. 32 x 1"</t>
  </si>
  <si>
    <t>31611</t>
  </si>
  <si>
    <t>T - kus s vněj. záv. 40 x 1"</t>
  </si>
  <si>
    <t>31612</t>
  </si>
  <si>
    <t>T - kus s vněj. záv. 40 x 1 1/4"</t>
  </si>
  <si>
    <t>31613</t>
  </si>
  <si>
    <t>T - kus s vněj. záv. 40 x 1 1/2"</t>
  </si>
  <si>
    <t>31614</t>
  </si>
  <si>
    <t>T - kus s vněj. záv. 50 x 1 1/2"</t>
  </si>
  <si>
    <t>31615</t>
  </si>
  <si>
    <t>T - kus s vněj. záv. 50 x 2"</t>
  </si>
  <si>
    <t>31616</t>
  </si>
  <si>
    <t>T - kus s vnitř. záv. 20 x 1/2"</t>
  </si>
  <si>
    <t>31617</t>
  </si>
  <si>
    <t>T - kus s vnitř. záv. 20 x 3/4"</t>
  </si>
  <si>
    <t>31618</t>
  </si>
  <si>
    <t>T - kus s vnitř. záv. 25 x 1/2"</t>
  </si>
  <si>
    <t>31619</t>
  </si>
  <si>
    <t>T - kus s vnitř. záv. 25 x 3/4"</t>
  </si>
  <si>
    <t>31620</t>
  </si>
  <si>
    <t>T - kus s vnitř. záv. 25 x 1"</t>
  </si>
  <si>
    <t>31621</t>
  </si>
  <si>
    <t>T - kus s vnitř. záv. 32 x 1/2"</t>
  </si>
  <si>
    <t>31622</t>
  </si>
  <si>
    <t>T - kus s vnitř. záv. 32 x 3/4"</t>
  </si>
  <si>
    <t>31623</t>
  </si>
  <si>
    <t>T - kus s vnitř. záv. 32 x 1"</t>
  </si>
  <si>
    <t>31624</t>
  </si>
  <si>
    <t>T - kus s vnitř. záv. 40 x 1"</t>
  </si>
  <si>
    <t>31625</t>
  </si>
  <si>
    <t>T - kus s vnitř. záv. 40 x 1 1/4"</t>
  </si>
  <si>
    <t>31626</t>
  </si>
  <si>
    <t>T - kus s vnitř. záv. 40 x 1 1/2"</t>
  </si>
  <si>
    <t>31627</t>
  </si>
  <si>
    <t>T - kus s vnitř. záv. 50 x 1 1/4"</t>
  </si>
  <si>
    <t>31628</t>
  </si>
  <si>
    <t>T - kus s vnitř. záv. 50 x 1 1/2"</t>
  </si>
  <si>
    <t>31629</t>
  </si>
  <si>
    <t>T - kus reduk. 20 x 25 x 20</t>
  </si>
  <si>
    <t>31630</t>
  </si>
  <si>
    <t>T - kus reduk. 25 x 20 x 25</t>
  </si>
  <si>
    <t>31631</t>
  </si>
  <si>
    <t>T - kus reduk. 25 x 32 x 25</t>
  </si>
  <si>
    <t>31632</t>
  </si>
  <si>
    <t>T - kus reduk. 32 x 25 x 32</t>
  </si>
  <si>
    <t>31633</t>
  </si>
  <si>
    <t>T - kus reduk. 40 x 32 x 40</t>
  </si>
  <si>
    <t>31634</t>
  </si>
  <si>
    <t>T - kus reduk. 50 x 32 x 50</t>
  </si>
  <si>
    <t>31635</t>
  </si>
  <si>
    <t>T - kus reduk. 50 x 40 x 50</t>
  </si>
  <si>
    <t>31636</t>
  </si>
  <si>
    <t>T - kus reduk. 63 x 50 x 63</t>
  </si>
  <si>
    <t>31640</t>
  </si>
  <si>
    <t>T - kus 63 mm</t>
  </si>
  <si>
    <t>32048</t>
  </si>
  <si>
    <t>Rychlospojka s vněj. záv. 3/4"</t>
  </si>
  <si>
    <t>32049</t>
  </si>
  <si>
    <t>Rychlospojka na hadici 1/2"</t>
  </si>
  <si>
    <t>32050</t>
  </si>
  <si>
    <t>Rychlospojka na hadici 3/4"</t>
  </si>
  <si>
    <t>32051</t>
  </si>
  <si>
    <t>Rychlospojka na hadici 1"</t>
  </si>
  <si>
    <t>32052</t>
  </si>
  <si>
    <t>Adaptor rychlospojky s vnitř. záv. 3/4"</t>
  </si>
  <si>
    <t>32053</t>
  </si>
  <si>
    <t>Adaptor rychlospojky s vnitř. záv. 1"</t>
  </si>
  <si>
    <t>32054</t>
  </si>
  <si>
    <t>Adaptor rychlospojky s vněj. záv. 3/4"</t>
  </si>
  <si>
    <t>32058</t>
  </si>
  <si>
    <t>Nástěnka 25 x 3/4" (na zeď)</t>
  </si>
  <si>
    <t>32076</t>
  </si>
  <si>
    <t>Šroubení přímé s těsněním 6/4"</t>
  </si>
  <si>
    <t>32173</t>
  </si>
  <si>
    <t>Šroubení závit Š 50x1 1/2"</t>
  </si>
  <si>
    <t>32198</t>
  </si>
  <si>
    <t>Spojka OPRAVNÁ 90 mm</t>
  </si>
  <si>
    <t>36019</t>
  </si>
  <si>
    <t>Přechodový nipl M/F/M O75 - 63x2"</t>
  </si>
  <si>
    <t>703063</t>
  </si>
  <si>
    <t>Přechodka s vnitř. záv. 63 x 2"</t>
  </si>
  <si>
    <t>708063</t>
  </si>
  <si>
    <t>Koleno s vnitř. záv. 63 x 2"</t>
  </si>
  <si>
    <t>710063</t>
  </si>
  <si>
    <t>T - kus s vnitř. záv. 63 x 2"</t>
  </si>
  <si>
    <t>713050</t>
  </si>
  <si>
    <t>T - kus reduk. 90° d. 50 - 40</t>
  </si>
  <si>
    <t>751005</t>
  </si>
  <si>
    <t>Vsuvka reduk. závit (nipl)  2" x 1 1/2"</t>
  </si>
  <si>
    <t>757007</t>
  </si>
  <si>
    <t>Redukce krátká  1 1/2" x 3/4"</t>
  </si>
  <si>
    <t>757009</t>
  </si>
  <si>
    <t>Redukce krátká  1 1/2" x 1 1/4"</t>
  </si>
  <si>
    <t>757011</t>
  </si>
  <si>
    <t>Redukce krátká  2" x 1"</t>
  </si>
  <si>
    <t>757013</t>
  </si>
  <si>
    <t>Redukce krátká  2" x 1 1/2"</t>
  </si>
  <si>
    <t>931700</t>
  </si>
  <si>
    <t>Záslepka 20</t>
  </si>
  <si>
    <t>931701</t>
  </si>
  <si>
    <t>Záslepka 25</t>
  </si>
  <si>
    <t>931702</t>
  </si>
  <si>
    <t>Záslepka 32</t>
  </si>
  <si>
    <t>931703</t>
  </si>
  <si>
    <t>Záslepka 40</t>
  </si>
  <si>
    <t>931704</t>
  </si>
  <si>
    <t>Záslepka 50</t>
  </si>
  <si>
    <t>931705</t>
  </si>
  <si>
    <t>Záslepka 63</t>
  </si>
  <si>
    <t>KAPITOLA II. - MONTÁŽ</t>
  </si>
  <si>
    <t>II.1. Čerpací, filtrační technologie</t>
  </si>
  <si>
    <t>INSFIL</t>
  </si>
  <si>
    <t>Instalace filtru, sestava připojení</t>
  </si>
  <si>
    <t>ZAPELEC</t>
  </si>
  <si>
    <t>Zapojení elektro</t>
  </si>
  <si>
    <t>DOPRAV</t>
  </si>
  <si>
    <t>Doprava a ost. režie</t>
  </si>
  <si>
    <t>II.2. Potrubí a kabely</t>
  </si>
  <si>
    <t>VYTTRA</t>
  </si>
  <si>
    <t>Vytyčení trasy</t>
  </si>
  <si>
    <t>m</t>
  </si>
  <si>
    <t>RYHOVA</t>
  </si>
  <si>
    <t>Vyhloubení rýhy pro potrubí a kabely</t>
  </si>
  <si>
    <t>PISKVD</t>
  </si>
  <si>
    <t>Zapískování potrubí ve výkopu, vč. dodávky písku</t>
  </si>
  <si>
    <t>POKLPO</t>
  </si>
  <si>
    <t>Pokládka potrubí</t>
  </si>
  <si>
    <t>POKLKA</t>
  </si>
  <si>
    <t>Pokládka kabelu</t>
  </si>
  <si>
    <t>ZASVYK</t>
  </si>
  <si>
    <t>Zasypání výkopu</t>
  </si>
  <si>
    <t>ZAHVYK</t>
  </si>
  <si>
    <t>Zahutnění výkopu</t>
  </si>
  <si>
    <t>II.3. Řídící jednotka</t>
  </si>
  <si>
    <t>INSŘJK</t>
  </si>
  <si>
    <t>Instalace řídící jednotky a el. kabelů</t>
  </si>
  <si>
    <t>ZPROŘJ</t>
  </si>
  <si>
    <t>Uvedení řídící jednotky do provozu</t>
  </si>
  <si>
    <t>INSČID</t>
  </si>
  <si>
    <t>Instalace čidla</t>
  </si>
  <si>
    <t>ZAPELE</t>
  </si>
  <si>
    <t>II.4. Postřikovače, ventily, šoupata a šachty, kapková závlaha</t>
  </si>
  <si>
    <t>INSPOS</t>
  </si>
  <si>
    <t>Instalace postřikovačů</t>
  </si>
  <si>
    <t>INSTRY</t>
  </si>
  <si>
    <t>Montáž trysek</t>
  </si>
  <si>
    <t>INSŠAC</t>
  </si>
  <si>
    <t>Instalace šachet</t>
  </si>
  <si>
    <t>INSVEN</t>
  </si>
  <si>
    <t>Instalace el. ventilů vč. kulových</t>
  </si>
  <si>
    <t>INSVOZ</t>
  </si>
  <si>
    <t>Instalace vodních zásuvek</t>
  </si>
  <si>
    <t>POKLKH</t>
  </si>
  <si>
    <t>Pokládka kapkovacích hadic</t>
  </si>
  <si>
    <t>POPOS</t>
  </si>
  <si>
    <t>Posunutí postřikovačů</t>
  </si>
  <si>
    <t>ZPROVO</t>
  </si>
  <si>
    <t>Zprovoznění systému, seřízení</t>
  </si>
  <si>
    <t>Filtr diskový 130 mesh, 5/4'', 8 BAR</t>
  </si>
  <si>
    <t>Čerpadlo VN 3/5 F s plovákem</t>
  </si>
  <si>
    <t>ARCHIMEDE 1,1 KW - řízení čerpadla</t>
  </si>
  <si>
    <t>Podružná rozvodnice + jištění</t>
  </si>
  <si>
    <t>Zpětná klapka 1"</t>
  </si>
  <si>
    <t>Kulový ventil 1"  PPGF</t>
  </si>
  <si>
    <t>Tlakoměr</t>
  </si>
  <si>
    <t>bal</t>
  </si>
  <si>
    <t xml:space="preserve">Jsou-li ve výkazu výměr nebo ve standardech uvedeny odkazy na obchodní firmy, názvy </t>
  </si>
  <si>
    <t>nebo specifická označení výrobků apod., jsou takové odkazy pouze informativní a zhotoviteli umožňují</t>
  </si>
  <si>
    <t>v souladu s § 45-46 zákona 137/2006 Sb. použít i jiných kvalitativně a technicky obdobných, případně kvalitnějších řešení.</t>
  </si>
  <si>
    <t>SO108.4 - ZÁVLAHY</t>
  </si>
  <si>
    <t>Automatická závlaha a robotická sekačka</t>
  </si>
  <si>
    <t>Objednatel: Sportovně rekreakční areál Vejsplachy</t>
  </si>
  <si>
    <t>Zhotovitel: ACRIS zahrady s.r.o.</t>
  </si>
  <si>
    <t>Datum: 02/2020</t>
  </si>
  <si>
    <t>REKAPITULACE NÁKLADŮ</t>
  </si>
  <si>
    <t>materiál</t>
  </si>
  <si>
    <t>montáž</t>
  </si>
  <si>
    <t>SOUČET</t>
  </si>
  <si>
    <t>CELKOVÉ NÁKLADY - REALIZACE</t>
  </si>
  <si>
    <t>Ceny jsou uvedeny bez DPH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</si>
</sst>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\ ##0.00"/>
    <numFmt numFmtId="166" formatCode="#,##0&quot; 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</font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b/>
      <sz val="11"/>
      <color rgb="FFFF0000"/>
      <name val="Arial"/>
      <family val="2"/>
      <charset val="238"/>
    </font>
    <font>
      <sz val="8"/>
      <name val="MS Sans Serif"/>
      <family val="2"/>
      <charset val="1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3" fillId="0" borderId="0">
      <alignment vertical="top" wrapText="1"/>
      <protection locked="0"/>
    </xf>
    <xf numFmtId="0" fontId="1" fillId="0" borderId="0"/>
  </cellStyleXfs>
  <cellXfs count="119">
    <xf numFmtId="0" fontId="0" fillId="0" borderId="0" xfId="0"/>
    <xf numFmtId="49" fontId="4" fillId="0" borderId="0" xfId="0" applyNumberFormat="1" applyFont="1" applyFill="1" applyBorder="1" applyAlignment="1" applyProtection="1">
      <alignment horizontal="left" vertical="top"/>
    </xf>
    <xf numFmtId="0" fontId="0" fillId="0" borderId="0" xfId="1" applyFont="1" applyFill="1" applyBorder="1"/>
    <xf numFmtId="49" fontId="8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164" fontId="2" fillId="0" borderId="0" xfId="1" applyNumberFormat="1" applyFont="1" applyFill="1" applyBorder="1" applyAlignment="1"/>
    <xf numFmtId="49" fontId="1" fillId="0" borderId="0" xfId="0" applyNumberFormat="1" applyFont="1" applyFill="1" applyBorder="1"/>
    <xf numFmtId="49" fontId="0" fillId="0" borderId="0" xfId="0" applyNumberFormat="1" applyFont="1" applyFill="1" applyBorder="1"/>
    <xf numFmtId="0" fontId="4" fillId="0" borderId="0" xfId="0" applyFont="1" applyFill="1" applyBorder="1" applyAlignment="1" applyProtection="1">
      <alignment horizontal="left" vertical="top"/>
    </xf>
    <xf numFmtId="0" fontId="2" fillId="0" borderId="0" xfId="1" applyFont="1" applyFill="1" applyBorder="1" applyAlignment="1"/>
    <xf numFmtId="0" fontId="8" fillId="0" borderId="0" xfId="1" applyFont="1" applyFill="1" applyBorder="1" applyAlignment="1">
      <alignment horizontal="right"/>
    </xf>
    <xf numFmtId="0" fontId="8" fillId="0" borderId="0" xfId="1" applyFont="1" applyFill="1" applyBorder="1" applyAlignment="1"/>
    <xf numFmtId="0" fontId="1" fillId="0" borderId="0" xfId="0" applyFont="1" applyFill="1" applyBorder="1" applyAlignment="1" applyProtection="1">
      <alignment horizontal="center" vertical="center"/>
    </xf>
    <xf numFmtId="0" fontId="11" fillId="0" borderId="0" xfId="1" applyFont="1" applyFill="1" applyBorder="1"/>
    <xf numFmtId="0" fontId="11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 vertical="top"/>
    </xf>
    <xf numFmtId="0" fontId="5" fillId="0" borderId="0" xfId="1" applyFont="1" applyFill="1" applyBorder="1"/>
    <xf numFmtId="164" fontId="5" fillId="0" borderId="0" xfId="1" applyNumberFormat="1" applyFont="1" applyFill="1" applyBorder="1" applyAlignment="1">
      <alignment horizontal="right"/>
    </xf>
    <xf numFmtId="0" fontId="1" fillId="0" borderId="0" xfId="1" applyFont="1" applyFill="1" applyBorder="1"/>
    <xf numFmtId="0" fontId="1" fillId="0" borderId="0" xfId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ill="1" applyBorder="1"/>
    <xf numFmtId="49" fontId="2" fillId="0" borderId="0" xfId="1" applyNumberFormat="1" applyFont="1" applyFill="1" applyBorder="1"/>
    <xf numFmtId="0" fontId="3" fillId="0" borderId="0" xfId="1" applyFont="1" applyFill="1" applyBorder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right"/>
    </xf>
    <xf numFmtId="49" fontId="0" fillId="0" borderId="0" xfId="1" applyNumberFormat="1" applyFont="1" applyFill="1" applyBorder="1"/>
    <xf numFmtId="0" fontId="2" fillId="0" borderId="0" xfId="1" applyFont="1" applyFill="1" applyBorder="1"/>
    <xf numFmtId="0" fontId="0" fillId="0" borderId="0" xfId="1" applyFont="1" applyFill="1" applyBorder="1" applyAlignment="1">
      <alignment horizontal="left"/>
    </xf>
    <xf numFmtId="0" fontId="0" fillId="0" borderId="0" xfId="1" applyFont="1" applyFill="1" applyBorder="1" applyAlignment="1">
      <alignment horizontal="right"/>
    </xf>
    <xf numFmtId="49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 applyProtection="1">
      <alignment horizontal="left" vertical="top"/>
    </xf>
    <xf numFmtId="49" fontId="6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Fill="1" applyBorder="1"/>
    <xf numFmtId="4" fontId="4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49" fontId="1" fillId="0" borderId="0" xfId="1" applyNumberFormat="1" applyFont="1" applyFill="1" applyBorder="1"/>
    <xf numFmtId="164" fontId="2" fillId="0" borderId="0" xfId="1" applyNumberFormat="1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4" fontId="0" fillId="0" borderId="0" xfId="0" applyNumberFormat="1" applyFont="1" applyFill="1" applyBorder="1"/>
    <xf numFmtId="49" fontId="0" fillId="0" borderId="0" xfId="0" applyNumberFormat="1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9" fontId="0" fillId="0" borderId="0" xfId="0" applyNumberFormat="1" applyFont="1" applyFill="1" applyBorder="1" applyAlignment="1">
      <alignment horizontal="center"/>
    </xf>
    <xf numFmtId="0" fontId="0" fillId="0" borderId="0" xfId="1" applyFont="1" applyFill="1" applyBorder="1" applyAlignment="1">
      <alignment horizontal="left" vertical="top"/>
    </xf>
    <xf numFmtId="49" fontId="0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165" fontId="1" fillId="0" borderId="0" xfId="0" applyNumberFormat="1" applyFont="1" applyFill="1" applyBorder="1" applyAlignment="1" applyProtection="1">
      <alignment horizontal="left" vertical="top" readingOrder="3"/>
    </xf>
    <xf numFmtId="165" fontId="9" fillId="0" borderId="0" xfId="0" applyNumberFormat="1" applyFont="1" applyFill="1" applyBorder="1" applyAlignment="1" applyProtection="1">
      <alignment horizontal="left" vertical="top" readingOrder="3"/>
    </xf>
    <xf numFmtId="4" fontId="4" fillId="0" borderId="0" xfId="0" applyNumberFormat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ont="1" applyFill="1" applyBorder="1" applyAlignment="1">
      <alignment horizontal="left"/>
    </xf>
    <xf numFmtId="164" fontId="1" fillId="0" borderId="0" xfId="1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top"/>
    </xf>
    <xf numFmtId="0" fontId="5" fillId="0" borderId="0" xfId="0" applyFont="1" applyFill="1" applyBorder="1"/>
    <xf numFmtId="0" fontId="10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49" fontId="2" fillId="0" borderId="1" xfId="1" applyNumberFormat="1" applyFont="1" applyFill="1" applyBorder="1"/>
    <xf numFmtId="0" fontId="3" fillId="0" borderId="1" xfId="1" applyFont="1" applyFill="1" applyBorder="1"/>
    <xf numFmtId="0" fontId="3" fillId="0" borderId="1" xfId="1" applyFont="1" applyFill="1" applyBorder="1" applyAlignment="1">
      <alignment horizontal="left"/>
    </xf>
    <xf numFmtId="0" fontId="3" fillId="0" borderId="1" xfId="1" applyFont="1" applyFill="1" applyBorder="1" applyAlignment="1">
      <alignment horizontal="right"/>
    </xf>
    <xf numFmtId="1" fontId="0" fillId="0" borderId="0" xfId="0" applyNumberFormat="1" applyFill="1" applyBorder="1"/>
    <xf numFmtId="164" fontId="0" fillId="0" borderId="0" xfId="0" applyNumberFormat="1" applyFont="1" applyFill="1" applyBorder="1" applyAlignment="1" applyProtection="1">
      <alignment horizontal="left"/>
    </xf>
    <xf numFmtId="164" fontId="5" fillId="0" borderId="0" xfId="0" applyNumberFormat="1" applyFont="1" applyFill="1" applyBorder="1" applyAlignment="1" applyProtection="1">
      <alignment horizontal="right"/>
    </xf>
    <xf numFmtId="164" fontId="1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right"/>
    </xf>
    <xf numFmtId="164" fontId="1" fillId="0" borderId="0" xfId="1" applyNumberFormat="1" applyFont="1" applyFill="1" applyBorder="1"/>
    <xf numFmtId="0" fontId="0" fillId="0" borderId="0" xfId="0" applyNumberFormat="1" applyFont="1" applyFill="1" applyBorder="1" applyAlignment="1" applyProtection="1">
      <alignment horizontal="left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 applyProtection="1">
      <alignment horizontal="right"/>
    </xf>
    <xf numFmtId="164" fontId="0" fillId="0" borderId="0" xfId="1" applyNumberFormat="1" applyFont="1" applyFill="1" applyBorder="1"/>
    <xf numFmtId="0" fontId="12" fillId="0" borderId="0" xfId="0" applyFont="1"/>
    <xf numFmtId="49" fontId="7" fillId="0" borderId="0" xfId="0" applyNumberFormat="1" applyFont="1" applyFill="1" applyBorder="1" applyAlignment="1">
      <alignment horizontal="center"/>
    </xf>
    <xf numFmtId="0" fontId="13" fillId="0" borderId="0" xfId="2">
      <alignment vertical="top" wrapText="1"/>
      <protection locked="0"/>
    </xf>
    <xf numFmtId="0" fontId="14" fillId="0" borderId="0" xfId="3" applyFont="1" applyFill="1"/>
    <xf numFmtId="0" fontId="1" fillId="0" borderId="0" xfId="1"/>
    <xf numFmtId="0" fontId="2" fillId="0" borderId="0" xfId="3" applyFont="1" applyFill="1"/>
    <xf numFmtId="0" fontId="15" fillId="0" borderId="0" xfId="2" applyFont="1" applyFill="1" applyAlignment="1" applyProtection="1">
      <alignment horizontal="left"/>
    </xf>
    <xf numFmtId="0" fontId="2" fillId="0" borderId="2" xfId="3" applyFont="1" applyFill="1" applyBorder="1"/>
    <xf numFmtId="0" fontId="2" fillId="0" borderId="2" xfId="3" applyFont="1" applyFill="1" applyBorder="1" applyAlignment="1">
      <alignment horizontal="center"/>
    </xf>
    <xf numFmtId="0" fontId="2" fillId="0" borderId="0" xfId="1" applyFont="1" applyBorder="1"/>
    <xf numFmtId="0" fontId="1" fillId="0" borderId="0" xfId="1" applyBorder="1"/>
    <xf numFmtId="49" fontId="2" fillId="0" borderId="0" xfId="1" applyNumberFormat="1" applyFont="1"/>
    <xf numFmtId="0" fontId="1" fillId="0" borderId="3" xfId="1" applyBorder="1"/>
    <xf numFmtId="0" fontId="0" fillId="0" borderId="4" xfId="1" applyFont="1" applyBorder="1"/>
    <xf numFmtId="164" fontId="1" fillId="0" borderId="4" xfId="1" applyNumberFormat="1" applyBorder="1"/>
    <xf numFmtId="0" fontId="1" fillId="0" borderId="4" xfId="1" applyBorder="1"/>
    <xf numFmtId="0" fontId="0" fillId="0" borderId="0" xfId="1" applyFont="1" applyBorder="1"/>
    <xf numFmtId="164" fontId="1" fillId="0" borderId="0" xfId="1" applyNumberFormat="1" applyBorder="1"/>
    <xf numFmtId="0" fontId="0" fillId="0" borderId="3" xfId="1" applyFont="1" applyBorder="1"/>
    <xf numFmtId="164" fontId="1" fillId="0" borderId="3" xfId="1" applyNumberFormat="1" applyBorder="1"/>
    <xf numFmtId="164" fontId="2" fillId="0" borderId="0" xfId="1" applyNumberFormat="1" applyFont="1" applyBorder="1"/>
    <xf numFmtId="1" fontId="1" fillId="0" borderId="0" xfId="1" applyNumberFormat="1" applyBorder="1"/>
    <xf numFmtId="49" fontId="2" fillId="0" borderId="3" xfId="1" applyNumberFormat="1" applyFont="1" applyBorder="1"/>
    <xf numFmtId="0" fontId="0" fillId="0" borderId="0" xfId="1" applyFont="1"/>
    <xf numFmtId="0" fontId="2" fillId="2" borderId="5" xfId="1" applyFont="1" applyFill="1" applyBorder="1"/>
    <xf numFmtId="0" fontId="2" fillId="2" borderId="6" xfId="1" applyFont="1" applyFill="1" applyBorder="1"/>
    <xf numFmtId="166" fontId="2" fillId="2" borderId="6" xfId="1" applyNumberFormat="1" applyFont="1" applyFill="1" applyBorder="1" applyAlignment="1">
      <alignment horizontal="center"/>
    </xf>
    <xf numFmtId="0" fontId="2" fillId="2" borderId="7" xfId="1" applyFont="1" applyFill="1" applyBorder="1"/>
    <xf numFmtId="0" fontId="16" fillId="0" borderId="0" xfId="1" applyFont="1" applyBorder="1"/>
    <xf numFmtId="166" fontId="16" fillId="0" borderId="0" xfId="1" applyNumberFormat="1" applyFont="1" applyBorder="1" applyAlignment="1">
      <alignment horizontal="right"/>
    </xf>
    <xf numFmtId="166" fontId="2" fillId="0" borderId="0" xfId="1" applyNumberFormat="1" applyFont="1" applyBorder="1"/>
    <xf numFmtId="0" fontId="2" fillId="0" borderId="0" xfId="1" applyFont="1"/>
  </cellXfs>
  <cellStyles count="4">
    <cellStyle name="Normální" xfId="0" builtinId="0"/>
    <cellStyle name="Normální 3" xfId="2"/>
    <cellStyle name="normální_Jarolímovi zahrada - nabídka" xfId="3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50</xdr:row>
      <xdr:rowOff>160020</xdr:rowOff>
    </xdr:from>
    <xdr:to>
      <xdr:col>0</xdr:col>
      <xdr:colOff>2438400</xdr:colOff>
      <xdr:row>55</xdr:row>
      <xdr:rowOff>47555</xdr:rowOff>
    </xdr:to>
    <xdr:pic>
      <xdr:nvPicPr>
        <xdr:cNvPr id="3" name="Obrázek 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7437120" cy="8019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C32" sqref="C32"/>
    </sheetView>
  </sheetViews>
  <sheetFormatPr defaultRowHeight="14.4" x14ac:dyDescent="0.3"/>
  <cols>
    <col min="1" max="1" width="51.21875" style="91" bestFit="1" customWidth="1"/>
    <col min="2" max="2" width="37.44140625" style="91" bestFit="1" customWidth="1"/>
    <col min="3" max="3" width="10.44140625" style="91" bestFit="1" customWidth="1"/>
    <col min="4" max="4" width="9.44140625" style="91" bestFit="1" customWidth="1"/>
    <col min="5" max="5" width="9.109375" style="91" customWidth="1"/>
    <col min="6" max="257" width="8.88671875" style="91"/>
  </cols>
  <sheetData>
    <row r="1" spans="1:257" ht="17.399999999999999" x14ac:dyDescent="0.3">
      <c r="A1" s="90" t="s">
        <v>1198</v>
      </c>
    </row>
    <row r="3" spans="1:257" x14ac:dyDescent="0.3">
      <c r="A3" s="92" t="s">
        <v>1199</v>
      </c>
    </row>
    <row r="4" spans="1:257" x14ac:dyDescent="0.3">
      <c r="A4" s="89"/>
      <c r="C4" s="89"/>
      <c r="D4" s="89"/>
    </row>
    <row r="6" spans="1:257" x14ac:dyDescent="0.3">
      <c r="A6" s="93" t="s">
        <v>1200</v>
      </c>
      <c r="B6" s="93"/>
      <c r="C6" s="93"/>
      <c r="D6" s="93"/>
    </row>
    <row r="7" spans="1:257" x14ac:dyDescent="0.3">
      <c r="A7" s="93" t="s">
        <v>1201</v>
      </c>
      <c r="B7" s="93"/>
      <c r="C7" s="93"/>
      <c r="D7" s="93"/>
    </row>
    <row r="8" spans="1:257" x14ac:dyDescent="0.3">
      <c r="A8" s="93" t="s">
        <v>1202</v>
      </c>
      <c r="B8" s="93"/>
      <c r="C8" s="93"/>
      <c r="D8" s="93"/>
    </row>
    <row r="9" spans="1:257" x14ac:dyDescent="0.3">
      <c r="A9" s="89"/>
      <c r="B9" s="89"/>
      <c r="C9" s="89"/>
      <c r="D9" s="89"/>
    </row>
    <row r="11" spans="1:257" x14ac:dyDescent="0.3"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x14ac:dyDescent="0.3">
      <c r="A12" s="94" t="s">
        <v>1203</v>
      </c>
      <c r="B12" s="95" t="s">
        <v>1204</v>
      </c>
      <c r="C12" s="94"/>
      <c r="D12" s="95" t="s">
        <v>1205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x14ac:dyDescent="0.3">
      <c r="A13" s="96"/>
      <c r="B13" s="97"/>
      <c r="C13" s="97"/>
      <c r="D13" s="97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x14ac:dyDescent="0.3">
      <c r="A14" s="98" t="s">
        <v>0</v>
      </c>
      <c r="B14" s="97"/>
      <c r="C14" s="97"/>
      <c r="D14" s="99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x14ac:dyDescent="0.3">
      <c r="A15" s="100" t="s">
        <v>1</v>
      </c>
      <c r="B15" s="101">
        <f>VV!F29</f>
        <v>0</v>
      </c>
      <c r="C15" s="102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x14ac:dyDescent="0.3">
      <c r="A16" s="103" t="s">
        <v>39</v>
      </c>
      <c r="B16" s="104">
        <f>VV!F103</f>
        <v>0</v>
      </c>
      <c r="C16" s="97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x14ac:dyDescent="0.3">
      <c r="A17" s="103" t="s">
        <v>173</v>
      </c>
      <c r="B17" s="104">
        <f>VV!F151</f>
        <v>0</v>
      </c>
      <c r="C17" s="9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x14ac:dyDescent="0.3">
      <c r="A18" s="103" t="s">
        <v>257</v>
      </c>
      <c r="B18" s="104">
        <f>VV!F249</f>
        <v>0</v>
      </c>
      <c r="C18" s="97"/>
      <c r="D18" s="97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x14ac:dyDescent="0.3">
      <c r="A19" s="103" t="s">
        <v>443</v>
      </c>
      <c r="B19" s="104">
        <f>VV!F311</f>
        <v>0</v>
      </c>
      <c r="C19" s="97"/>
      <c r="D19" s="97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x14ac:dyDescent="0.3">
      <c r="A20" s="103" t="s">
        <v>559</v>
      </c>
      <c r="B20" s="104">
        <f>VV!F392</f>
        <v>0</v>
      </c>
      <c r="C20" s="97"/>
      <c r="D20" s="97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x14ac:dyDescent="0.3">
      <c r="A21" s="105" t="s">
        <v>699</v>
      </c>
      <c r="B21" s="106">
        <f>VV!F616</f>
        <v>0</v>
      </c>
      <c r="C21" s="99"/>
      <c r="D21" s="99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x14ac:dyDescent="0.3">
      <c r="A22" s="96" t="s">
        <v>1206</v>
      </c>
      <c r="B22" s="107">
        <f>SUM(B15:B21)</f>
        <v>0</v>
      </c>
      <c r="C22" s="108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x14ac:dyDescent="0.3">
      <c r="A23" s="96"/>
      <c r="B23" s="97"/>
      <c r="C23" s="97"/>
      <c r="D23" s="97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x14ac:dyDescent="0.3">
      <c r="A24" s="109" t="s">
        <v>1138</v>
      </c>
      <c r="B24" s="99"/>
      <c r="C24" s="99"/>
      <c r="D24" s="99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x14ac:dyDescent="0.3">
      <c r="A25" s="110" t="s">
        <v>1139</v>
      </c>
      <c r="B25" s="97"/>
      <c r="C25" s="97"/>
      <c r="D25" s="104">
        <f>VV!F627</f>
        <v>0</v>
      </c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x14ac:dyDescent="0.3">
      <c r="A26" s="110" t="s">
        <v>1146</v>
      </c>
      <c r="B26" s="97"/>
      <c r="C26" s="97"/>
      <c r="D26" s="104">
        <f>VV!F640</f>
        <v>0</v>
      </c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x14ac:dyDescent="0.3">
      <c r="A27" s="103" t="s">
        <v>1162</v>
      </c>
      <c r="B27" s="97"/>
      <c r="C27" s="97"/>
      <c r="D27" s="104">
        <f>VV!F650</f>
        <v>0</v>
      </c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x14ac:dyDescent="0.3">
      <c r="A28" s="105" t="s">
        <v>1170</v>
      </c>
      <c r="B28" s="99"/>
      <c r="C28" s="99"/>
      <c r="D28" s="106">
        <f>VV!F664</f>
        <v>0</v>
      </c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x14ac:dyDescent="0.3">
      <c r="A29" s="96" t="s">
        <v>1206</v>
      </c>
      <c r="B29" s="97"/>
      <c r="C29" s="97"/>
      <c r="D29" s="107">
        <f>SUM(D25:D28)</f>
        <v>0</v>
      </c>
    </row>
    <row r="30" spans="1:257" x14ac:dyDescent="0.3">
      <c r="A30" s="103"/>
      <c r="B30" s="97"/>
      <c r="C30" s="97"/>
      <c r="D30" s="97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7" customFormat="1" ht="13.8" thickBot="1" x14ac:dyDescent="0.3">
      <c r="A31" s="91"/>
      <c r="B31" s="91"/>
      <c r="C31" s="91"/>
      <c r="D31" s="91"/>
    </row>
    <row r="32" spans="1:257" ht="15" thickBot="1" x14ac:dyDescent="0.35">
      <c r="A32" s="111" t="s">
        <v>1207</v>
      </c>
      <c r="B32" s="112"/>
      <c r="C32" s="113">
        <f>B22+D29</f>
        <v>0</v>
      </c>
      <c r="D32" s="114"/>
    </row>
    <row r="33" spans="1:4" x14ac:dyDescent="0.3">
      <c r="A33" s="115"/>
      <c r="B33" s="115"/>
      <c r="C33" s="116"/>
      <c r="D33" s="115"/>
    </row>
    <row r="34" spans="1:4" x14ac:dyDescent="0.3">
      <c r="B34" s="96"/>
      <c r="C34" s="117"/>
      <c r="D34" s="96"/>
    </row>
    <row r="36" spans="1:4" x14ac:dyDescent="0.3">
      <c r="A36" s="118" t="s">
        <v>1208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69"/>
  <sheetViews>
    <sheetView topLeftCell="A621" workbookViewId="0">
      <selection activeCell="F616" sqref="F616"/>
    </sheetView>
  </sheetViews>
  <sheetFormatPr defaultRowHeight="14.4" x14ac:dyDescent="0.3"/>
  <cols>
    <col min="1" max="1" width="7.5546875" style="7" customWidth="1"/>
    <col min="2" max="2" width="49.88671875" style="21" customWidth="1"/>
    <col min="3" max="3" width="6.5546875" style="41" customWidth="1"/>
    <col min="4" max="4" width="13.33203125" style="49" customWidth="1"/>
    <col min="5" max="5" width="12" style="21" customWidth="1"/>
    <col min="6" max="6" width="13.33203125" style="21" bestFit="1" customWidth="1"/>
    <col min="7" max="8" width="8.88671875" style="21"/>
    <col min="9" max="9" width="8.88671875" style="7"/>
    <col min="10" max="257" width="8.88671875" style="21"/>
    <col min="258" max="16384" width="8.88671875" style="22"/>
  </cols>
  <sheetData>
    <row r="1" spans="1:257" ht="15" thickBot="1" x14ac:dyDescent="0.35">
      <c r="A1" s="73" t="s">
        <v>0</v>
      </c>
      <c r="B1" s="74"/>
      <c r="C1" s="75"/>
      <c r="D1" s="76"/>
      <c r="E1" s="74"/>
      <c r="F1" s="74"/>
      <c r="G1" s="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</row>
    <row r="2" spans="1:257" ht="15" thickTop="1" x14ac:dyDescent="0.3">
      <c r="A2" s="23"/>
      <c r="B2" s="24"/>
      <c r="C2" s="25"/>
      <c r="D2" s="26"/>
      <c r="E2" s="24"/>
      <c r="F2" s="24"/>
      <c r="G2" s="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</row>
    <row r="3" spans="1:257" x14ac:dyDescent="0.3">
      <c r="A3" s="27"/>
      <c r="B3" s="28" t="s">
        <v>1</v>
      </c>
      <c r="C3" s="29"/>
      <c r="D3" s="30"/>
      <c r="E3" s="2"/>
      <c r="F3" s="2"/>
      <c r="G3" s="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</row>
    <row r="4" spans="1:257" x14ac:dyDescent="0.3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  <c r="IV4" s="22"/>
      <c r="IW4" s="22"/>
    </row>
    <row r="5" spans="1:257" hidden="1" x14ac:dyDescent="0.3">
      <c r="A5" s="1" t="s">
        <v>8</v>
      </c>
      <c r="B5" s="1" t="s">
        <v>9</v>
      </c>
      <c r="C5" s="1" t="s">
        <v>32</v>
      </c>
      <c r="D5" s="1">
        <v>0</v>
      </c>
      <c r="E5" s="1">
        <v>394</v>
      </c>
      <c r="F5" s="1">
        <v>0</v>
      </c>
      <c r="G5" s="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  <c r="IV5" s="22"/>
      <c r="IW5" s="22"/>
    </row>
    <row r="6" spans="1:257" hidden="1" x14ac:dyDescent="0.3">
      <c r="A6" s="1" t="s">
        <v>10</v>
      </c>
      <c r="B6" s="1" t="s">
        <v>11</v>
      </c>
      <c r="C6" s="1" t="s">
        <v>32</v>
      </c>
      <c r="D6" s="1" t="s">
        <v>12</v>
      </c>
      <c r="E6" s="1" t="s">
        <v>13</v>
      </c>
      <c r="F6" s="1">
        <v>0</v>
      </c>
      <c r="G6" s="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  <c r="IV6" s="22"/>
      <c r="IW6" s="22"/>
    </row>
    <row r="7" spans="1:257" hidden="1" x14ac:dyDescent="0.3">
      <c r="A7" s="1" t="s">
        <v>14</v>
      </c>
      <c r="B7" s="1" t="s">
        <v>15</v>
      </c>
      <c r="C7" s="1" t="s">
        <v>32</v>
      </c>
      <c r="D7" s="1">
        <v>0</v>
      </c>
      <c r="E7" s="1">
        <v>472</v>
      </c>
      <c r="F7" s="1">
        <v>0</v>
      </c>
      <c r="G7" s="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  <c r="IW7" s="22"/>
    </row>
    <row r="8" spans="1:257" hidden="1" x14ac:dyDescent="0.3">
      <c r="A8" s="1" t="s">
        <v>16</v>
      </c>
      <c r="B8" s="1" t="s">
        <v>17</v>
      </c>
      <c r="C8" s="1" t="s">
        <v>32</v>
      </c>
      <c r="D8" s="1">
        <v>0</v>
      </c>
      <c r="E8" s="1">
        <v>1990</v>
      </c>
      <c r="F8" s="1">
        <v>0</v>
      </c>
      <c r="G8" s="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  <c r="IU8" s="22"/>
      <c r="IV8" s="22"/>
      <c r="IW8" s="22"/>
    </row>
    <row r="9" spans="1:257" hidden="1" x14ac:dyDescent="0.3">
      <c r="A9" s="1" t="s">
        <v>18</v>
      </c>
      <c r="B9" s="1" t="s">
        <v>19</v>
      </c>
      <c r="C9" s="1" t="s">
        <v>32</v>
      </c>
      <c r="D9" s="1">
        <v>0</v>
      </c>
      <c r="E9" s="1">
        <v>621</v>
      </c>
      <c r="F9" s="1">
        <v>0</v>
      </c>
      <c r="G9" s="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  <c r="IU9" s="22"/>
      <c r="IV9" s="22"/>
      <c r="IW9" s="22"/>
    </row>
    <row r="10" spans="1:257" hidden="1" x14ac:dyDescent="0.3">
      <c r="A10" s="1" t="s">
        <v>20</v>
      </c>
      <c r="B10" s="1" t="s">
        <v>21</v>
      </c>
      <c r="C10" s="1" t="s">
        <v>32</v>
      </c>
      <c r="D10" s="1">
        <v>0</v>
      </c>
      <c r="E10" s="1">
        <v>800</v>
      </c>
      <c r="F10" s="1">
        <v>0</v>
      </c>
      <c r="G10" s="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  <c r="IP10" s="22"/>
      <c r="IQ10" s="22"/>
      <c r="IR10" s="22"/>
      <c r="IS10" s="22"/>
      <c r="IT10" s="22"/>
      <c r="IU10" s="22"/>
      <c r="IV10" s="22"/>
      <c r="IW10" s="22"/>
    </row>
    <row r="11" spans="1:257" hidden="1" x14ac:dyDescent="0.3">
      <c r="A11" s="1" t="s">
        <v>22</v>
      </c>
      <c r="B11" s="1" t="s">
        <v>23</v>
      </c>
      <c r="C11" s="1" t="s">
        <v>32</v>
      </c>
      <c r="D11" s="1">
        <v>0</v>
      </c>
      <c r="E11" s="1">
        <v>1236</v>
      </c>
      <c r="F11" s="1">
        <v>0</v>
      </c>
      <c r="G11" s="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  <c r="IQ11" s="22"/>
      <c r="IR11" s="22"/>
      <c r="IS11" s="22"/>
      <c r="IT11" s="22"/>
      <c r="IU11" s="22"/>
      <c r="IV11" s="22"/>
      <c r="IW11" s="22"/>
    </row>
    <row r="12" spans="1:257" hidden="1" x14ac:dyDescent="0.3">
      <c r="A12" s="1" t="s">
        <v>22</v>
      </c>
      <c r="B12" s="1" t="s">
        <v>23</v>
      </c>
      <c r="C12" s="1" t="s">
        <v>32</v>
      </c>
      <c r="D12" s="1">
        <v>0</v>
      </c>
      <c r="E12" s="1">
        <v>1236</v>
      </c>
      <c r="F12" s="1">
        <v>0</v>
      </c>
      <c r="G12" s="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22"/>
    </row>
    <row r="13" spans="1:257" hidden="1" x14ac:dyDescent="0.3">
      <c r="A13" s="1" t="s">
        <v>24</v>
      </c>
      <c r="B13" s="1" t="s">
        <v>25</v>
      </c>
      <c r="C13" s="1" t="s">
        <v>32</v>
      </c>
      <c r="D13" s="1">
        <v>0</v>
      </c>
      <c r="E13" s="1">
        <v>8179</v>
      </c>
      <c r="F13" s="1">
        <v>0</v>
      </c>
      <c r="G13" s="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</row>
    <row r="14" spans="1:257" hidden="1" x14ac:dyDescent="0.3">
      <c r="A14" s="1" t="s">
        <v>26</v>
      </c>
      <c r="B14" s="1" t="s">
        <v>27</v>
      </c>
      <c r="C14" s="1" t="s">
        <v>32</v>
      </c>
      <c r="D14" s="1">
        <v>0</v>
      </c>
      <c r="E14" s="1">
        <v>377</v>
      </c>
      <c r="F14" s="1">
        <v>0</v>
      </c>
      <c r="G14" s="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  <c r="IU14" s="22"/>
      <c r="IV14" s="22"/>
      <c r="IW14" s="22"/>
    </row>
    <row r="15" spans="1:257" hidden="1" x14ac:dyDescent="0.3">
      <c r="A15" s="1" t="s">
        <v>28</v>
      </c>
      <c r="B15" s="1" t="s">
        <v>29</v>
      </c>
      <c r="C15" s="1" t="s">
        <v>32</v>
      </c>
      <c r="D15" s="1">
        <v>0</v>
      </c>
      <c r="E15" s="1">
        <v>800</v>
      </c>
      <c r="F15" s="1">
        <v>0</v>
      </c>
      <c r="G15" s="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  <c r="IU15" s="22"/>
      <c r="IV15" s="22"/>
      <c r="IW15" s="22"/>
    </row>
    <row r="16" spans="1:257" hidden="1" x14ac:dyDescent="0.3">
      <c r="A16" s="1" t="s">
        <v>30</v>
      </c>
      <c r="B16" s="1" t="s">
        <v>31</v>
      </c>
      <c r="C16" s="1" t="s">
        <v>32</v>
      </c>
      <c r="D16" s="1">
        <v>0</v>
      </c>
      <c r="E16" s="1">
        <v>595</v>
      </c>
      <c r="F16" s="1">
        <v>0</v>
      </c>
      <c r="G16" s="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  <c r="IQ16" s="22"/>
      <c r="IR16" s="22"/>
      <c r="IS16" s="22"/>
      <c r="IT16" s="22"/>
      <c r="IU16" s="22"/>
      <c r="IV16" s="22"/>
      <c r="IW16" s="22"/>
    </row>
    <row r="17" spans="1:257" hidden="1" x14ac:dyDescent="0.3">
      <c r="A17" s="1"/>
      <c r="B17" s="1" t="s">
        <v>1187</v>
      </c>
      <c r="C17" s="1" t="s">
        <v>32</v>
      </c>
      <c r="D17" s="1">
        <v>0</v>
      </c>
      <c r="E17" s="1"/>
      <c r="F17" s="1">
        <v>0</v>
      </c>
      <c r="G17" s="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  <c r="IQ17" s="22"/>
      <c r="IR17" s="22"/>
      <c r="IS17" s="22"/>
      <c r="IT17" s="22"/>
      <c r="IU17" s="22"/>
      <c r="IV17" s="22"/>
      <c r="IW17" s="22"/>
    </row>
    <row r="18" spans="1:257" hidden="1" x14ac:dyDescent="0.3">
      <c r="A18" s="1"/>
      <c r="B18" s="1" t="s">
        <v>1188</v>
      </c>
      <c r="C18" s="1" t="s">
        <v>32</v>
      </c>
      <c r="D18" s="1">
        <v>0</v>
      </c>
      <c r="E18" s="1"/>
      <c r="F18" s="1">
        <v>0</v>
      </c>
      <c r="G18" s="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  <c r="IU18" s="22"/>
      <c r="IV18" s="22"/>
      <c r="IW18" s="22"/>
    </row>
    <row r="19" spans="1:257" hidden="1" x14ac:dyDescent="0.3">
      <c r="A19" s="1"/>
      <c r="B19" s="1" t="s">
        <v>1189</v>
      </c>
      <c r="C19" s="1" t="s">
        <v>32</v>
      </c>
      <c r="D19" s="1">
        <v>0</v>
      </c>
      <c r="E19" s="1"/>
      <c r="F19" s="1">
        <v>0</v>
      </c>
      <c r="G19" s="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  <c r="IQ19" s="22"/>
      <c r="IR19" s="22"/>
      <c r="IS19" s="22"/>
      <c r="IT19" s="22"/>
      <c r="IU19" s="22"/>
      <c r="IV19" s="22"/>
      <c r="IW19" s="22"/>
    </row>
    <row r="20" spans="1:257" hidden="1" x14ac:dyDescent="0.3">
      <c r="A20" s="1"/>
      <c r="B20" s="1" t="s">
        <v>1190</v>
      </c>
      <c r="C20" s="1" t="s">
        <v>32</v>
      </c>
      <c r="D20" s="1">
        <v>0</v>
      </c>
      <c r="E20" s="1"/>
      <c r="F20" s="1">
        <v>0</v>
      </c>
      <c r="G20" s="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  <c r="IQ20" s="22"/>
      <c r="IR20" s="22"/>
      <c r="IS20" s="22"/>
      <c r="IT20" s="22"/>
      <c r="IU20" s="22"/>
      <c r="IV20" s="22"/>
      <c r="IW20" s="22"/>
    </row>
    <row r="21" spans="1:257" hidden="1" x14ac:dyDescent="0.3">
      <c r="A21" s="1"/>
      <c r="B21" s="1" t="s">
        <v>1191</v>
      </c>
      <c r="C21" s="1" t="s">
        <v>32</v>
      </c>
      <c r="D21" s="1">
        <v>0</v>
      </c>
      <c r="E21" s="1"/>
      <c r="F21" s="1">
        <v>0</v>
      </c>
      <c r="G21" s="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  <c r="IQ21" s="22"/>
      <c r="IR21" s="22"/>
      <c r="IS21" s="22"/>
      <c r="IT21" s="22"/>
      <c r="IU21" s="22"/>
      <c r="IV21" s="22"/>
      <c r="IW21" s="22"/>
    </row>
    <row r="22" spans="1:257" hidden="1" x14ac:dyDescent="0.3">
      <c r="A22" s="1"/>
      <c r="B22" s="1" t="s">
        <v>1192</v>
      </c>
      <c r="C22" s="1" t="s">
        <v>32</v>
      </c>
      <c r="D22" s="1">
        <v>0</v>
      </c>
      <c r="E22" s="1"/>
      <c r="F22" s="1">
        <v>0</v>
      </c>
      <c r="G22" s="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  <c r="IQ22" s="22"/>
      <c r="IR22" s="22"/>
      <c r="IS22" s="22"/>
      <c r="IT22" s="22"/>
      <c r="IU22" s="22"/>
      <c r="IV22" s="22"/>
      <c r="IW22" s="22"/>
    </row>
    <row r="23" spans="1:257" hidden="1" x14ac:dyDescent="0.3">
      <c r="A23" s="1"/>
      <c r="B23" s="1" t="s">
        <v>33</v>
      </c>
      <c r="C23" s="1" t="s">
        <v>32</v>
      </c>
      <c r="D23" s="1">
        <v>0</v>
      </c>
      <c r="E23" s="1"/>
      <c r="F23" s="1">
        <v>0</v>
      </c>
      <c r="G23" s="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  <c r="IR23" s="22"/>
      <c r="IS23" s="22"/>
      <c r="IT23" s="22"/>
      <c r="IU23" s="22"/>
      <c r="IV23" s="22"/>
      <c r="IW23" s="22"/>
    </row>
    <row r="24" spans="1:257" hidden="1" x14ac:dyDescent="0.3">
      <c r="A24" s="1"/>
      <c r="B24" s="1" t="s">
        <v>1193</v>
      </c>
      <c r="C24" s="1" t="s">
        <v>32</v>
      </c>
      <c r="D24" s="1">
        <v>0</v>
      </c>
      <c r="E24" s="1"/>
      <c r="F24" s="1">
        <v>0</v>
      </c>
      <c r="G24" s="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  <c r="IL24" s="22"/>
      <c r="IM24" s="22"/>
      <c r="IN24" s="22"/>
      <c r="IO24" s="22"/>
      <c r="IP24" s="22"/>
      <c r="IQ24" s="22"/>
      <c r="IR24" s="22"/>
      <c r="IS24" s="22"/>
      <c r="IT24" s="22"/>
      <c r="IU24" s="22"/>
      <c r="IV24" s="22"/>
      <c r="IW24" s="22"/>
    </row>
    <row r="25" spans="1:257" hidden="1" x14ac:dyDescent="0.3">
      <c r="A25" s="1"/>
      <c r="B25" s="1" t="s">
        <v>34</v>
      </c>
      <c r="C25" s="1" t="s">
        <v>35</v>
      </c>
      <c r="D25" s="1" t="s">
        <v>12</v>
      </c>
      <c r="E25" s="1">
        <v>2000</v>
      </c>
      <c r="F25" s="1">
        <v>0</v>
      </c>
      <c r="G25" s="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  <c r="IQ25" s="22"/>
      <c r="IR25" s="22"/>
      <c r="IS25" s="22"/>
      <c r="IT25" s="22"/>
      <c r="IU25" s="22"/>
      <c r="IV25" s="22"/>
      <c r="IW25" s="22"/>
    </row>
    <row r="26" spans="1:257" x14ac:dyDescent="0.3">
      <c r="A26" s="33"/>
      <c r="B26" s="34" t="s">
        <v>36</v>
      </c>
      <c r="C26" s="34" t="s">
        <v>32</v>
      </c>
      <c r="D26" s="8">
        <v>2</v>
      </c>
      <c r="E26" s="8"/>
      <c r="F26" s="79">
        <f>D26*E26</f>
        <v>0</v>
      </c>
      <c r="G26" s="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  <c r="IQ26" s="22"/>
      <c r="IR26" s="22"/>
      <c r="IS26" s="22"/>
      <c r="IT26" s="22"/>
      <c r="IU26" s="22"/>
      <c r="IV26" s="22"/>
      <c r="IW26" s="22"/>
    </row>
    <row r="27" spans="1:257" x14ac:dyDescent="0.3">
      <c r="A27" s="33"/>
      <c r="B27" s="34" t="s">
        <v>37</v>
      </c>
      <c r="C27" s="34" t="s">
        <v>32</v>
      </c>
      <c r="D27" s="8">
        <v>2</v>
      </c>
      <c r="E27" s="83"/>
      <c r="F27" s="79">
        <f>D27*E27</f>
        <v>0</v>
      </c>
      <c r="G27" s="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  <c r="IQ27" s="22"/>
      <c r="IR27" s="22"/>
      <c r="IS27" s="22"/>
      <c r="IT27" s="22"/>
      <c r="IU27" s="22"/>
      <c r="IV27" s="22"/>
      <c r="IW27" s="22"/>
    </row>
    <row r="28" spans="1:257" x14ac:dyDescent="0.3">
      <c r="A28" s="1"/>
      <c r="B28" s="35"/>
      <c r="C28" s="1"/>
      <c r="D28" s="36"/>
      <c r="E28" s="80"/>
      <c r="F28" s="81"/>
      <c r="G28" s="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  <c r="IM28" s="22"/>
      <c r="IN28" s="22"/>
      <c r="IO28" s="22"/>
      <c r="IP28" s="22"/>
      <c r="IQ28" s="22"/>
      <c r="IR28" s="22"/>
      <c r="IS28" s="22"/>
      <c r="IT28" s="22"/>
      <c r="IU28" s="22"/>
      <c r="IV28" s="22"/>
      <c r="IW28" s="22"/>
    </row>
    <row r="29" spans="1:257" x14ac:dyDescent="0.3">
      <c r="A29" s="39"/>
      <c r="B29" s="28" t="s">
        <v>38</v>
      </c>
      <c r="C29" s="37"/>
      <c r="D29" s="19"/>
      <c r="E29" s="82"/>
      <c r="F29" s="40">
        <f t="shared" ref="F29" si="0">SUM(F8:F28)</f>
        <v>0</v>
      </c>
      <c r="G29" s="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  <c r="IL29" s="22"/>
      <c r="IM29" s="22"/>
      <c r="IN29" s="22"/>
      <c r="IO29" s="22"/>
      <c r="IP29" s="22"/>
      <c r="IQ29" s="22"/>
      <c r="IR29" s="22"/>
      <c r="IS29" s="22"/>
      <c r="IT29" s="22"/>
      <c r="IU29" s="22"/>
      <c r="IV29" s="22"/>
      <c r="IW29" s="22"/>
    </row>
    <row r="30" spans="1:257" x14ac:dyDescent="0.3">
      <c r="A30" s="22"/>
      <c r="B30" s="22"/>
      <c r="D30" s="22"/>
      <c r="E30" s="22"/>
      <c r="F30" s="77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  <c r="IU30" s="22"/>
      <c r="IV30" s="22"/>
      <c r="IW30" s="22"/>
    </row>
    <row r="31" spans="1:257" x14ac:dyDescent="0.3">
      <c r="A31" s="22"/>
      <c r="B31" s="28" t="s">
        <v>39</v>
      </c>
      <c r="D31" s="30"/>
      <c r="E31" s="2"/>
      <c r="F31" s="2"/>
      <c r="G31" s="2"/>
      <c r="H31" s="22"/>
      <c r="I31" s="22"/>
      <c r="J31" s="22"/>
      <c r="K31" s="22"/>
      <c r="L31" s="22"/>
      <c r="M31" s="22"/>
      <c r="N31" s="22"/>
      <c r="O31" s="22"/>
      <c r="P31" s="22"/>
      <c r="Q31" s="4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  <c r="IU31" s="22"/>
      <c r="IV31" s="22"/>
      <c r="IW31" s="22"/>
    </row>
    <row r="32" spans="1:257" x14ac:dyDescent="0.3">
      <c r="A32" s="43" t="s">
        <v>2</v>
      </c>
      <c r="B32" s="44" t="s">
        <v>3</v>
      </c>
      <c r="C32" s="43" t="s">
        <v>4</v>
      </c>
      <c r="D32" s="44" t="s">
        <v>5</v>
      </c>
      <c r="E32" s="44" t="s">
        <v>6</v>
      </c>
      <c r="F32" s="44" t="s">
        <v>7</v>
      </c>
      <c r="G32" s="2"/>
      <c r="H32" s="22" t="s">
        <v>40</v>
      </c>
      <c r="Q32" s="4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  <c r="IU32" s="22"/>
      <c r="IV32" s="22"/>
      <c r="IW32" s="22"/>
    </row>
    <row r="33" spans="1:257" s="21" customFormat="1" hidden="1" x14ac:dyDescent="0.3">
      <c r="A33" s="1" t="s">
        <v>41</v>
      </c>
      <c r="B33" s="1" t="s">
        <v>42</v>
      </c>
      <c r="C33" s="1" t="s">
        <v>1149</v>
      </c>
      <c r="D33" s="1">
        <v>0</v>
      </c>
      <c r="E33" s="1">
        <v>13</v>
      </c>
      <c r="F33" s="1">
        <v>0</v>
      </c>
      <c r="I33" s="88"/>
      <c r="J33" s="88"/>
      <c r="K33" s="88"/>
      <c r="L33" s="88"/>
      <c r="M33" s="88"/>
      <c r="N33" s="88"/>
      <c r="O33" s="88"/>
      <c r="Q33" s="42"/>
    </row>
    <row r="34" spans="1:257" hidden="1" x14ac:dyDescent="0.3">
      <c r="A34" s="1" t="s">
        <v>43</v>
      </c>
      <c r="B34" s="1" t="s">
        <v>44</v>
      </c>
      <c r="C34" s="1" t="s">
        <v>1149</v>
      </c>
      <c r="D34" s="8">
        <v>0</v>
      </c>
      <c r="E34" s="1">
        <v>15</v>
      </c>
      <c r="F34" s="1">
        <v>0</v>
      </c>
      <c r="I34" s="45"/>
      <c r="J34" s="46"/>
      <c r="K34" s="46"/>
      <c r="L34" s="46"/>
      <c r="M34" s="46"/>
      <c r="N34" s="46"/>
      <c r="O34" s="46"/>
      <c r="Q34" s="4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  <c r="IU34" s="22"/>
      <c r="IV34" s="22"/>
      <c r="IW34" s="22"/>
    </row>
    <row r="35" spans="1:257" hidden="1" x14ac:dyDescent="0.3">
      <c r="A35" s="1" t="s">
        <v>45</v>
      </c>
      <c r="B35" s="1" t="s">
        <v>46</v>
      </c>
      <c r="C35" s="1" t="s">
        <v>1149</v>
      </c>
      <c r="D35" s="1">
        <v>0</v>
      </c>
      <c r="E35" s="1">
        <v>0</v>
      </c>
      <c r="F35" s="1">
        <v>0</v>
      </c>
      <c r="I35" s="45"/>
      <c r="J35" s="46"/>
      <c r="K35" s="46"/>
      <c r="L35" s="46"/>
      <c r="M35" s="46"/>
      <c r="N35" s="46"/>
      <c r="O35" s="46"/>
      <c r="Q35" s="4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  <c r="HC35" s="22"/>
      <c r="HD35" s="22"/>
      <c r="HE35" s="22"/>
      <c r="HF35" s="22"/>
      <c r="HG35" s="22"/>
      <c r="HH35" s="22"/>
      <c r="HI35" s="22"/>
      <c r="HJ35" s="22"/>
      <c r="HK35" s="22"/>
      <c r="HL35" s="22"/>
      <c r="HM35" s="22"/>
      <c r="HN35" s="22"/>
      <c r="HO35" s="22"/>
      <c r="HP35" s="22"/>
      <c r="HQ35" s="22"/>
      <c r="HR35" s="22"/>
      <c r="HS35" s="22"/>
      <c r="HT35" s="22"/>
      <c r="HU35" s="22"/>
      <c r="HV35" s="22"/>
      <c r="HW35" s="22"/>
      <c r="HX35" s="22"/>
      <c r="HY35" s="22"/>
      <c r="HZ35" s="22"/>
      <c r="IA35" s="22"/>
      <c r="IB35" s="22"/>
      <c r="IC35" s="22"/>
      <c r="ID35" s="22"/>
      <c r="IE35" s="22"/>
      <c r="IF35" s="22"/>
      <c r="IG35" s="22"/>
      <c r="IH35" s="22"/>
      <c r="II35" s="22"/>
      <c r="IJ35" s="22"/>
      <c r="IK35" s="22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</row>
    <row r="36" spans="1:257" hidden="1" x14ac:dyDescent="0.3">
      <c r="A36" s="1" t="s">
        <v>47</v>
      </c>
      <c r="B36" s="1" t="s">
        <v>48</v>
      </c>
      <c r="C36" s="1" t="s">
        <v>1149</v>
      </c>
      <c r="D36" s="1">
        <v>0</v>
      </c>
      <c r="E36" s="1">
        <v>30</v>
      </c>
      <c r="F36" s="1">
        <v>0</v>
      </c>
      <c r="I36" s="45"/>
      <c r="J36" s="46"/>
      <c r="K36" s="46"/>
      <c r="L36" s="46"/>
      <c r="M36" s="46"/>
      <c r="N36" s="46"/>
      <c r="O36" s="46"/>
      <c r="Q36" s="4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  <c r="IU36" s="22"/>
      <c r="IV36" s="22"/>
      <c r="IW36" s="22"/>
    </row>
    <row r="37" spans="1:257" x14ac:dyDescent="0.3">
      <c r="A37" s="1" t="s">
        <v>49</v>
      </c>
      <c r="B37" s="1" t="s">
        <v>50</v>
      </c>
      <c r="C37" s="1" t="s">
        <v>1149</v>
      </c>
      <c r="D37" s="8">
        <v>170</v>
      </c>
      <c r="E37" s="8"/>
      <c r="F37" s="79">
        <f>D37*E37</f>
        <v>0</v>
      </c>
      <c r="I37" s="45"/>
      <c r="J37" s="46"/>
      <c r="K37" s="46"/>
      <c r="L37" s="46"/>
      <c r="M37" s="46"/>
      <c r="N37" s="46"/>
      <c r="O37" s="46"/>
      <c r="Q37" s="4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A37" s="22"/>
      <c r="GB37" s="22"/>
      <c r="GC37" s="22"/>
      <c r="GD37" s="22"/>
      <c r="GE37" s="22"/>
      <c r="GF37" s="22"/>
      <c r="GG37" s="22"/>
      <c r="GH37" s="22"/>
      <c r="GI37" s="22"/>
      <c r="GJ37" s="22"/>
      <c r="GK37" s="22"/>
      <c r="GL37" s="22"/>
      <c r="GM37" s="22"/>
      <c r="GN37" s="22"/>
      <c r="GO37" s="22"/>
      <c r="GP37" s="22"/>
      <c r="GQ37" s="22"/>
      <c r="GR37" s="22"/>
      <c r="GS37" s="22"/>
      <c r="GT37" s="22"/>
      <c r="GU37" s="22"/>
      <c r="GV37" s="22"/>
      <c r="GW37" s="22"/>
      <c r="GX37" s="22"/>
      <c r="GY37" s="22"/>
      <c r="GZ37" s="22"/>
      <c r="HA37" s="22"/>
      <c r="HB37" s="22"/>
      <c r="HC37" s="22"/>
      <c r="HD37" s="22"/>
      <c r="HE37" s="22"/>
      <c r="HF37" s="22"/>
      <c r="HG37" s="22"/>
      <c r="HH37" s="22"/>
      <c r="HI37" s="22"/>
      <c r="HJ37" s="22"/>
      <c r="HK37" s="22"/>
      <c r="HL37" s="22"/>
      <c r="HM37" s="22"/>
      <c r="HN37" s="22"/>
      <c r="HO37" s="22"/>
      <c r="HP37" s="22"/>
      <c r="HQ37" s="22"/>
      <c r="HR37" s="22"/>
      <c r="HS37" s="22"/>
      <c r="HT37" s="22"/>
      <c r="HU37" s="22"/>
      <c r="HV37" s="22"/>
      <c r="HW37" s="22"/>
      <c r="HX37" s="22"/>
      <c r="HY37" s="22"/>
      <c r="HZ37" s="22"/>
      <c r="IA37" s="22"/>
      <c r="IB37" s="22"/>
      <c r="IC37" s="22"/>
      <c r="ID37" s="22"/>
      <c r="IE37" s="22"/>
      <c r="IF37" s="22"/>
      <c r="IG37" s="22"/>
      <c r="IH37" s="22"/>
      <c r="II37" s="22"/>
      <c r="IJ37" s="22"/>
      <c r="IK37" s="22"/>
      <c r="IL37" s="22"/>
      <c r="IM37" s="22"/>
      <c r="IN37" s="22"/>
      <c r="IO37" s="22"/>
      <c r="IP37" s="22"/>
      <c r="IQ37" s="22"/>
      <c r="IR37" s="22"/>
      <c r="IS37" s="22"/>
      <c r="IT37" s="22"/>
      <c r="IU37" s="22"/>
      <c r="IV37" s="22"/>
      <c r="IW37" s="22"/>
    </row>
    <row r="38" spans="1:257" hidden="1" x14ac:dyDescent="0.3">
      <c r="A38" s="1" t="s">
        <v>51</v>
      </c>
      <c r="B38" s="1" t="s">
        <v>52</v>
      </c>
      <c r="C38" s="1" t="s">
        <v>1149</v>
      </c>
      <c r="D38" s="1">
        <v>0</v>
      </c>
      <c r="E38" s="8"/>
      <c r="F38" s="79">
        <f t="shared" ref="F38:F99" si="1">D38*E38</f>
        <v>0</v>
      </c>
      <c r="I38" s="45"/>
      <c r="J38" s="46"/>
      <c r="K38" s="46"/>
      <c r="L38" s="46"/>
      <c r="M38" s="46"/>
      <c r="N38" s="46"/>
      <c r="O38" s="46"/>
      <c r="Q38" s="4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  <c r="GY38" s="22"/>
      <c r="GZ38" s="22"/>
      <c r="HA38" s="22"/>
      <c r="HB38" s="22"/>
      <c r="HC38" s="22"/>
      <c r="HD38" s="22"/>
      <c r="HE38" s="22"/>
      <c r="HF38" s="22"/>
      <c r="HG38" s="22"/>
      <c r="HH38" s="22"/>
      <c r="HI38" s="22"/>
      <c r="HJ38" s="22"/>
      <c r="HK38" s="22"/>
      <c r="HL38" s="22"/>
      <c r="HM38" s="22"/>
      <c r="HN38" s="22"/>
      <c r="HO38" s="22"/>
      <c r="HP38" s="22"/>
      <c r="HQ38" s="22"/>
      <c r="HR38" s="22"/>
      <c r="HS38" s="22"/>
      <c r="HT38" s="22"/>
      <c r="HU38" s="22"/>
      <c r="HV38" s="22"/>
      <c r="HW38" s="22"/>
      <c r="HX38" s="22"/>
      <c r="HY38" s="22"/>
      <c r="HZ38" s="22"/>
      <c r="IA38" s="22"/>
      <c r="IB38" s="22"/>
      <c r="IC38" s="22"/>
      <c r="ID38" s="22"/>
      <c r="IE38" s="22"/>
      <c r="IF38" s="22"/>
      <c r="IG38" s="22"/>
      <c r="IH38" s="22"/>
      <c r="II38" s="22"/>
      <c r="IJ38" s="22"/>
      <c r="IK38" s="22"/>
      <c r="IL38" s="22"/>
      <c r="IM38" s="22"/>
      <c r="IN38" s="22"/>
      <c r="IO38" s="22"/>
      <c r="IP38" s="22"/>
      <c r="IQ38" s="22"/>
      <c r="IR38" s="22"/>
      <c r="IS38" s="22"/>
      <c r="IT38" s="22"/>
      <c r="IU38" s="22"/>
      <c r="IV38" s="22"/>
      <c r="IW38" s="22"/>
    </row>
    <row r="39" spans="1:257" x14ac:dyDescent="0.3">
      <c r="A39" s="1" t="s">
        <v>53</v>
      </c>
      <c r="B39" s="1" t="s">
        <v>54</v>
      </c>
      <c r="C39" s="1" t="s">
        <v>1149</v>
      </c>
      <c r="D39" s="8">
        <v>10</v>
      </c>
      <c r="E39" s="8"/>
      <c r="F39" s="79">
        <f t="shared" si="1"/>
        <v>0</v>
      </c>
      <c r="I39" s="45"/>
      <c r="J39" s="46"/>
      <c r="K39" s="46"/>
      <c r="L39" s="46"/>
      <c r="M39" s="46"/>
      <c r="N39" s="46"/>
      <c r="O39" s="46"/>
      <c r="Q39" s="4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A39" s="22"/>
      <c r="GB39" s="22"/>
      <c r="GC39" s="22"/>
      <c r="GD39" s="22"/>
      <c r="GE39" s="22"/>
      <c r="GF39" s="22"/>
      <c r="GG39" s="22"/>
      <c r="GH39" s="22"/>
      <c r="GI39" s="22"/>
      <c r="GJ39" s="22"/>
      <c r="GK39" s="22"/>
      <c r="GL39" s="22"/>
      <c r="GM39" s="22"/>
      <c r="GN39" s="22"/>
      <c r="GO39" s="22"/>
      <c r="GP39" s="22"/>
      <c r="GQ39" s="22"/>
      <c r="GR39" s="22"/>
      <c r="GS39" s="22"/>
      <c r="GT39" s="22"/>
      <c r="GU39" s="22"/>
      <c r="GV39" s="22"/>
      <c r="GW39" s="22"/>
      <c r="GX39" s="22"/>
      <c r="GY39" s="22"/>
      <c r="GZ39" s="22"/>
      <c r="HA39" s="22"/>
      <c r="HB39" s="22"/>
      <c r="HC39" s="22"/>
      <c r="HD39" s="22"/>
      <c r="HE39" s="22"/>
      <c r="HF39" s="22"/>
      <c r="HG39" s="22"/>
      <c r="HH39" s="22"/>
      <c r="HI39" s="22"/>
      <c r="HJ39" s="22"/>
      <c r="HK39" s="22"/>
      <c r="HL39" s="22"/>
      <c r="HM39" s="22"/>
      <c r="HN39" s="22"/>
      <c r="HO39" s="22"/>
      <c r="HP39" s="22"/>
      <c r="HQ39" s="22"/>
      <c r="HR39" s="22"/>
      <c r="HS39" s="22"/>
      <c r="HT39" s="22"/>
      <c r="HU39" s="22"/>
      <c r="HV39" s="22"/>
      <c r="HW39" s="22"/>
      <c r="HX39" s="22"/>
      <c r="HY39" s="22"/>
      <c r="HZ39" s="22"/>
      <c r="IA39" s="22"/>
      <c r="IB39" s="22"/>
      <c r="IC39" s="22"/>
      <c r="ID39" s="22"/>
      <c r="IE39" s="22"/>
      <c r="IF39" s="22"/>
      <c r="IG39" s="22"/>
      <c r="IH39" s="22"/>
      <c r="II39" s="22"/>
      <c r="IJ39" s="22"/>
      <c r="IK39" s="22"/>
      <c r="IL39" s="22"/>
      <c r="IM39" s="22"/>
      <c r="IN39" s="22"/>
      <c r="IO39" s="22"/>
      <c r="IP39" s="22"/>
      <c r="IQ39" s="22"/>
      <c r="IR39" s="22"/>
      <c r="IS39" s="22"/>
      <c r="IT39" s="22"/>
      <c r="IU39" s="22"/>
      <c r="IV39" s="22"/>
      <c r="IW39" s="22"/>
    </row>
    <row r="40" spans="1:257" hidden="1" x14ac:dyDescent="0.3">
      <c r="A40" s="1" t="s">
        <v>55</v>
      </c>
      <c r="B40" s="1" t="s">
        <v>56</v>
      </c>
      <c r="C40" s="1" t="s">
        <v>1149</v>
      </c>
      <c r="D40" s="1">
        <v>0</v>
      </c>
      <c r="E40" s="8"/>
      <c r="F40" s="79">
        <f t="shared" si="1"/>
        <v>0</v>
      </c>
      <c r="I40" s="45"/>
      <c r="J40" s="46"/>
      <c r="K40" s="46"/>
      <c r="L40" s="46"/>
      <c r="M40" s="46"/>
      <c r="N40" s="46"/>
      <c r="O40" s="46"/>
      <c r="Q40" s="4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  <c r="GY40" s="22"/>
      <c r="GZ40" s="22"/>
      <c r="HA40" s="22"/>
      <c r="HB40" s="22"/>
      <c r="HC40" s="22"/>
      <c r="HD40" s="22"/>
      <c r="HE40" s="22"/>
      <c r="HF40" s="22"/>
      <c r="HG40" s="22"/>
      <c r="HH40" s="22"/>
      <c r="HI40" s="22"/>
      <c r="HJ40" s="22"/>
      <c r="HK40" s="22"/>
      <c r="HL40" s="22"/>
      <c r="HM40" s="22"/>
      <c r="HN40" s="22"/>
      <c r="HO40" s="22"/>
      <c r="HP40" s="22"/>
      <c r="HQ40" s="22"/>
      <c r="HR40" s="22"/>
      <c r="HS40" s="22"/>
      <c r="HT40" s="22"/>
      <c r="HU40" s="22"/>
      <c r="HV40" s="22"/>
      <c r="HW40" s="22"/>
      <c r="HX40" s="22"/>
      <c r="HY40" s="22"/>
      <c r="HZ40" s="22"/>
      <c r="IA40" s="22"/>
      <c r="IB40" s="22"/>
      <c r="IC40" s="22"/>
      <c r="ID40" s="22"/>
      <c r="IE40" s="22"/>
      <c r="IF40" s="22"/>
      <c r="IG40" s="22"/>
      <c r="IH40" s="22"/>
      <c r="II40" s="22"/>
      <c r="IJ40" s="22"/>
      <c r="IK40" s="22"/>
      <c r="IL40" s="22"/>
      <c r="IM40" s="22"/>
      <c r="IN40" s="22"/>
      <c r="IO40" s="22"/>
      <c r="IP40" s="22"/>
      <c r="IQ40" s="22"/>
      <c r="IR40" s="22"/>
      <c r="IS40" s="22"/>
      <c r="IT40" s="22"/>
      <c r="IU40" s="22"/>
      <c r="IV40" s="22"/>
      <c r="IW40" s="22"/>
    </row>
    <row r="41" spans="1:257" hidden="1" x14ac:dyDescent="0.3">
      <c r="A41" s="1" t="s">
        <v>57</v>
      </c>
      <c r="B41" s="1" t="s">
        <v>58</v>
      </c>
      <c r="C41" s="1" t="s">
        <v>1149</v>
      </c>
      <c r="D41" s="1">
        <v>0</v>
      </c>
      <c r="E41" s="8"/>
      <c r="F41" s="79">
        <f t="shared" si="1"/>
        <v>0</v>
      </c>
      <c r="I41" s="45"/>
      <c r="J41" s="46"/>
      <c r="K41" s="46"/>
      <c r="L41" s="46"/>
      <c r="M41" s="46"/>
      <c r="N41" s="46"/>
      <c r="O41" s="46"/>
      <c r="Q41" s="4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  <c r="GY41" s="22"/>
      <c r="GZ41" s="22"/>
      <c r="HA41" s="22"/>
      <c r="HB41" s="22"/>
      <c r="HC41" s="22"/>
      <c r="HD41" s="22"/>
      <c r="HE41" s="22"/>
      <c r="HF41" s="22"/>
      <c r="HG41" s="22"/>
      <c r="HH41" s="22"/>
      <c r="HI41" s="22"/>
      <c r="HJ41" s="22"/>
      <c r="HK41" s="22"/>
      <c r="HL41" s="22"/>
      <c r="HM41" s="22"/>
      <c r="HN41" s="22"/>
      <c r="HO41" s="22"/>
      <c r="HP41" s="22"/>
      <c r="HQ41" s="22"/>
      <c r="HR41" s="22"/>
      <c r="HS41" s="22"/>
      <c r="HT41" s="22"/>
      <c r="HU41" s="22"/>
      <c r="HV41" s="22"/>
      <c r="HW41" s="22"/>
      <c r="HX41" s="22"/>
      <c r="HY41" s="22"/>
      <c r="HZ41" s="22"/>
      <c r="IA41" s="22"/>
      <c r="IB41" s="22"/>
      <c r="IC41" s="22"/>
      <c r="ID41" s="22"/>
      <c r="IE41" s="22"/>
      <c r="IF41" s="22"/>
      <c r="IG41" s="22"/>
      <c r="IH41" s="22"/>
      <c r="II41" s="22"/>
      <c r="IJ41" s="22"/>
      <c r="IK41" s="22"/>
      <c r="IL41" s="22"/>
      <c r="IM41" s="22"/>
      <c r="IN41" s="22"/>
      <c r="IO41" s="22"/>
      <c r="IP41" s="22"/>
      <c r="IQ41" s="22"/>
      <c r="IR41" s="22"/>
      <c r="IS41" s="22"/>
      <c r="IT41" s="22"/>
      <c r="IU41" s="22"/>
      <c r="IV41" s="22"/>
      <c r="IW41" s="22"/>
    </row>
    <row r="42" spans="1:257" x14ac:dyDescent="0.3">
      <c r="A42" s="1" t="s">
        <v>59</v>
      </c>
      <c r="B42" s="1" t="s">
        <v>60</v>
      </c>
      <c r="C42" s="1" t="s">
        <v>32</v>
      </c>
      <c r="D42" s="8">
        <v>6</v>
      </c>
      <c r="E42" s="8"/>
      <c r="F42" s="79">
        <f t="shared" si="1"/>
        <v>0</v>
      </c>
      <c r="I42" s="45"/>
      <c r="J42" s="46"/>
      <c r="K42" s="46"/>
      <c r="L42" s="46"/>
      <c r="M42" s="46"/>
      <c r="N42" s="46"/>
      <c r="O42" s="46"/>
      <c r="Q42" s="4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A42" s="22"/>
      <c r="GB42" s="22"/>
      <c r="GC42" s="22"/>
      <c r="GD42" s="22"/>
      <c r="GE42" s="22"/>
      <c r="GF42" s="22"/>
      <c r="GG42" s="22"/>
      <c r="GH42" s="22"/>
      <c r="GI42" s="22"/>
      <c r="GJ42" s="22"/>
      <c r="GK42" s="22"/>
      <c r="GL42" s="22"/>
      <c r="GM42" s="22"/>
      <c r="GN42" s="22"/>
      <c r="GO42" s="22"/>
      <c r="GP42" s="22"/>
      <c r="GQ42" s="22"/>
      <c r="GR42" s="22"/>
      <c r="GS42" s="22"/>
      <c r="GT42" s="22"/>
      <c r="GU42" s="22"/>
      <c r="GV42" s="22"/>
      <c r="GW42" s="22"/>
      <c r="GX42" s="22"/>
      <c r="GY42" s="22"/>
      <c r="GZ42" s="22"/>
      <c r="HA42" s="22"/>
      <c r="HB42" s="22"/>
      <c r="HC42" s="22"/>
      <c r="HD42" s="22"/>
      <c r="HE42" s="22"/>
      <c r="HF42" s="22"/>
      <c r="HG42" s="22"/>
      <c r="HH42" s="22"/>
      <c r="HI42" s="22"/>
      <c r="HJ42" s="22"/>
      <c r="HK42" s="22"/>
      <c r="HL42" s="22"/>
      <c r="HM42" s="22"/>
      <c r="HN42" s="22"/>
      <c r="HO42" s="22"/>
      <c r="HP42" s="22"/>
      <c r="HQ42" s="22"/>
      <c r="HR42" s="22"/>
      <c r="HS42" s="22"/>
      <c r="HT42" s="22"/>
      <c r="HU42" s="22"/>
      <c r="HV42" s="22"/>
      <c r="HW42" s="22"/>
      <c r="HX42" s="22"/>
      <c r="HY42" s="22"/>
      <c r="HZ42" s="22"/>
      <c r="IA42" s="22"/>
      <c r="IB42" s="22"/>
      <c r="IC42" s="22"/>
      <c r="ID42" s="22"/>
      <c r="IE42" s="22"/>
      <c r="IF42" s="22"/>
      <c r="IG42" s="22"/>
      <c r="IH42" s="22"/>
      <c r="II42" s="22"/>
      <c r="IJ42" s="22"/>
      <c r="IK42" s="22"/>
      <c r="IL42" s="22"/>
      <c r="IM42" s="22"/>
      <c r="IN42" s="22"/>
      <c r="IO42" s="22"/>
      <c r="IP42" s="22"/>
      <c r="IQ42" s="22"/>
      <c r="IR42" s="22"/>
      <c r="IS42" s="22"/>
      <c r="IT42" s="22"/>
      <c r="IU42" s="22"/>
      <c r="IV42" s="22"/>
      <c r="IW42" s="22"/>
    </row>
    <row r="43" spans="1:257" hidden="1" x14ac:dyDescent="0.3">
      <c r="A43" s="1" t="s">
        <v>61</v>
      </c>
      <c r="B43" s="1" t="s">
        <v>62</v>
      </c>
      <c r="C43" s="1" t="s">
        <v>32</v>
      </c>
      <c r="D43" s="1">
        <v>0</v>
      </c>
      <c r="E43" s="8"/>
      <c r="F43" s="79">
        <f t="shared" si="1"/>
        <v>0</v>
      </c>
      <c r="I43" s="45"/>
      <c r="J43" s="46"/>
      <c r="K43" s="46"/>
      <c r="L43" s="46"/>
      <c r="M43" s="46"/>
      <c r="N43" s="46"/>
      <c r="O43" s="46"/>
      <c r="Q43" s="4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A43" s="22"/>
      <c r="GB43" s="22"/>
      <c r="GC43" s="22"/>
      <c r="GD43" s="22"/>
      <c r="GE43" s="22"/>
      <c r="GF43" s="22"/>
      <c r="GG43" s="22"/>
      <c r="GH43" s="22"/>
      <c r="GI43" s="22"/>
      <c r="GJ43" s="22"/>
      <c r="GK43" s="22"/>
      <c r="GL43" s="22"/>
      <c r="GM43" s="22"/>
      <c r="GN43" s="22"/>
      <c r="GO43" s="22"/>
      <c r="GP43" s="22"/>
      <c r="GQ43" s="22"/>
      <c r="GR43" s="22"/>
      <c r="GS43" s="22"/>
      <c r="GT43" s="22"/>
      <c r="GU43" s="22"/>
      <c r="GV43" s="22"/>
      <c r="GW43" s="22"/>
      <c r="GX43" s="22"/>
      <c r="GY43" s="22"/>
      <c r="GZ43" s="22"/>
      <c r="HA43" s="22"/>
      <c r="HB43" s="22"/>
      <c r="HC43" s="22"/>
      <c r="HD43" s="22"/>
      <c r="HE43" s="22"/>
      <c r="HF43" s="22"/>
      <c r="HG43" s="22"/>
      <c r="HH43" s="22"/>
      <c r="HI43" s="22"/>
      <c r="HJ43" s="22"/>
      <c r="HK43" s="22"/>
      <c r="HL43" s="22"/>
      <c r="HM43" s="22"/>
      <c r="HN43" s="22"/>
      <c r="HO43" s="22"/>
      <c r="HP43" s="22"/>
      <c r="HQ43" s="22"/>
      <c r="HR43" s="22"/>
      <c r="HS43" s="22"/>
      <c r="HT43" s="22"/>
      <c r="HU43" s="22"/>
      <c r="HV43" s="22"/>
      <c r="HW43" s="22"/>
      <c r="HX43" s="22"/>
      <c r="HY43" s="22"/>
      <c r="HZ43" s="22"/>
      <c r="IA43" s="22"/>
      <c r="IB43" s="22"/>
      <c r="IC43" s="22"/>
      <c r="ID43" s="22"/>
      <c r="IE43" s="22"/>
      <c r="IF43" s="22"/>
      <c r="IG43" s="22"/>
      <c r="IH43" s="22"/>
      <c r="II43" s="22"/>
      <c r="IJ43" s="22"/>
      <c r="IK43" s="22"/>
      <c r="IL43" s="22"/>
      <c r="IM43" s="22"/>
      <c r="IN43" s="22"/>
      <c r="IO43" s="22"/>
      <c r="IP43" s="22"/>
      <c r="IQ43" s="22"/>
      <c r="IR43" s="22"/>
      <c r="IS43" s="22"/>
      <c r="IT43" s="22"/>
      <c r="IU43" s="22"/>
      <c r="IV43" s="22"/>
      <c r="IW43" s="22"/>
    </row>
    <row r="44" spans="1:257" hidden="1" x14ac:dyDescent="0.3">
      <c r="A44" s="1" t="s">
        <v>63</v>
      </c>
      <c r="B44" s="1" t="s">
        <v>64</v>
      </c>
      <c r="C44" s="1" t="s">
        <v>1149</v>
      </c>
      <c r="D44" s="1">
        <v>0</v>
      </c>
      <c r="E44" s="8"/>
      <c r="F44" s="79">
        <f t="shared" si="1"/>
        <v>0</v>
      </c>
      <c r="I44" s="45"/>
      <c r="J44" s="46"/>
      <c r="K44" s="46"/>
      <c r="L44" s="46"/>
      <c r="M44" s="46"/>
      <c r="N44" s="46"/>
      <c r="O44" s="46"/>
      <c r="Q44" s="4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  <c r="GY44" s="22"/>
      <c r="GZ44" s="22"/>
      <c r="HA44" s="22"/>
      <c r="HB44" s="22"/>
      <c r="HC44" s="22"/>
      <c r="HD44" s="22"/>
      <c r="HE44" s="22"/>
      <c r="HF44" s="22"/>
      <c r="HG44" s="22"/>
      <c r="HH44" s="22"/>
      <c r="HI44" s="22"/>
      <c r="HJ44" s="22"/>
      <c r="HK44" s="22"/>
      <c r="HL44" s="22"/>
      <c r="HM44" s="22"/>
      <c r="HN44" s="22"/>
      <c r="HO44" s="22"/>
      <c r="HP44" s="22"/>
      <c r="HQ44" s="22"/>
      <c r="HR44" s="22"/>
      <c r="HS44" s="22"/>
      <c r="HT44" s="22"/>
      <c r="HU44" s="22"/>
      <c r="HV44" s="22"/>
      <c r="HW44" s="22"/>
      <c r="HX44" s="22"/>
      <c r="HY44" s="22"/>
      <c r="HZ44" s="22"/>
      <c r="IA44" s="22"/>
      <c r="IB44" s="22"/>
      <c r="IC44" s="22"/>
      <c r="ID44" s="22"/>
      <c r="IE44" s="22"/>
      <c r="IF44" s="22"/>
      <c r="IG44" s="22"/>
      <c r="IH44" s="22"/>
      <c r="II44" s="22"/>
      <c r="IJ44" s="22"/>
      <c r="IK44" s="22"/>
      <c r="IL44" s="22"/>
      <c r="IM44" s="22"/>
      <c r="IN44" s="22"/>
      <c r="IO44" s="22"/>
      <c r="IP44" s="22"/>
      <c r="IQ44" s="22"/>
      <c r="IR44" s="22"/>
      <c r="IS44" s="22"/>
      <c r="IT44" s="22"/>
      <c r="IU44" s="22"/>
      <c r="IV44" s="22"/>
      <c r="IW44" s="22"/>
    </row>
    <row r="45" spans="1:257" hidden="1" x14ac:dyDescent="0.3">
      <c r="A45" s="1" t="s">
        <v>63</v>
      </c>
      <c r="B45" s="1" t="s">
        <v>64</v>
      </c>
      <c r="C45" s="1" t="s">
        <v>1149</v>
      </c>
      <c r="D45" s="8">
        <v>0</v>
      </c>
      <c r="E45" s="8"/>
      <c r="F45" s="79">
        <f t="shared" si="1"/>
        <v>0</v>
      </c>
      <c r="I45" s="45"/>
      <c r="J45" s="46"/>
      <c r="K45" s="46"/>
      <c r="L45" s="46"/>
      <c r="M45" s="46"/>
      <c r="N45" s="46"/>
      <c r="O45" s="46"/>
      <c r="Q45" s="4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  <c r="GY45" s="22"/>
      <c r="GZ45" s="22"/>
      <c r="HA45" s="22"/>
      <c r="HB45" s="22"/>
      <c r="HC45" s="22"/>
      <c r="HD45" s="22"/>
      <c r="HE45" s="22"/>
      <c r="HF45" s="22"/>
      <c r="HG45" s="22"/>
      <c r="HH45" s="22"/>
      <c r="HI45" s="22"/>
      <c r="HJ45" s="22"/>
      <c r="HK45" s="22"/>
      <c r="HL45" s="22"/>
      <c r="HM45" s="22"/>
      <c r="HN45" s="22"/>
      <c r="HO45" s="22"/>
      <c r="HP45" s="22"/>
      <c r="HQ45" s="22"/>
      <c r="HR45" s="22"/>
      <c r="HS45" s="22"/>
      <c r="HT45" s="22"/>
      <c r="HU45" s="22"/>
      <c r="HV45" s="22"/>
      <c r="HW45" s="22"/>
      <c r="HX45" s="22"/>
      <c r="HY45" s="22"/>
      <c r="HZ45" s="22"/>
      <c r="IA45" s="22"/>
      <c r="IB45" s="22"/>
      <c r="IC45" s="22"/>
      <c r="ID45" s="22"/>
      <c r="IE45" s="22"/>
      <c r="IF45" s="22"/>
      <c r="IG45" s="22"/>
      <c r="IH45" s="22"/>
      <c r="II45" s="22"/>
      <c r="IJ45" s="22"/>
      <c r="IK45" s="22"/>
      <c r="IL45" s="22"/>
      <c r="IM45" s="22"/>
      <c r="IN45" s="22"/>
      <c r="IO45" s="22"/>
      <c r="IP45" s="22"/>
      <c r="IQ45" s="22"/>
      <c r="IR45" s="22"/>
      <c r="IS45" s="22"/>
      <c r="IT45" s="22"/>
      <c r="IU45" s="22"/>
      <c r="IV45" s="22"/>
      <c r="IW45" s="22"/>
    </row>
    <row r="46" spans="1:257" x14ac:dyDescent="0.3">
      <c r="A46" s="1" t="s">
        <v>65</v>
      </c>
      <c r="B46" s="1" t="s">
        <v>66</v>
      </c>
      <c r="C46" s="1" t="s">
        <v>1149</v>
      </c>
      <c r="D46" s="8">
        <v>50</v>
      </c>
      <c r="E46" s="8"/>
      <c r="F46" s="79">
        <f t="shared" si="1"/>
        <v>0</v>
      </c>
      <c r="I46" s="45"/>
      <c r="J46" s="46"/>
      <c r="K46" s="46"/>
      <c r="L46" s="46"/>
      <c r="M46" s="46"/>
      <c r="N46" s="46"/>
      <c r="O46" s="46"/>
      <c r="Q46" s="4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  <c r="GY46" s="22"/>
      <c r="GZ46" s="22"/>
      <c r="HA46" s="22"/>
      <c r="HB46" s="22"/>
      <c r="HC46" s="22"/>
      <c r="HD46" s="22"/>
      <c r="HE46" s="22"/>
      <c r="HF46" s="22"/>
      <c r="HG46" s="22"/>
      <c r="HH46" s="22"/>
      <c r="HI46" s="22"/>
      <c r="HJ46" s="22"/>
      <c r="HK46" s="22"/>
      <c r="HL46" s="22"/>
      <c r="HM46" s="22"/>
      <c r="HN46" s="22"/>
      <c r="HO46" s="22"/>
      <c r="HP46" s="22"/>
      <c r="HQ46" s="22"/>
      <c r="HR46" s="22"/>
      <c r="HS46" s="22"/>
      <c r="HT46" s="22"/>
      <c r="HU46" s="22"/>
      <c r="HV46" s="22"/>
      <c r="HW46" s="22"/>
      <c r="HX46" s="22"/>
      <c r="HY46" s="22"/>
      <c r="HZ46" s="22"/>
      <c r="IA46" s="22"/>
      <c r="IB46" s="22"/>
      <c r="IC46" s="22"/>
      <c r="ID46" s="22"/>
      <c r="IE46" s="22"/>
      <c r="IF46" s="22"/>
      <c r="IG46" s="22"/>
      <c r="IH46" s="22"/>
      <c r="II46" s="22"/>
      <c r="IJ46" s="22"/>
      <c r="IK46" s="22"/>
      <c r="IL46" s="22"/>
      <c r="IM46" s="22"/>
      <c r="IN46" s="22"/>
      <c r="IO46" s="22"/>
      <c r="IP46" s="22"/>
      <c r="IQ46" s="22"/>
      <c r="IR46" s="22"/>
      <c r="IS46" s="22"/>
      <c r="IT46" s="22"/>
      <c r="IU46" s="22"/>
      <c r="IV46" s="22"/>
      <c r="IW46" s="22"/>
    </row>
    <row r="47" spans="1:257" hidden="1" x14ac:dyDescent="0.3">
      <c r="A47" s="1" t="s">
        <v>65</v>
      </c>
      <c r="B47" s="1" t="s">
        <v>66</v>
      </c>
      <c r="C47" s="1" t="s">
        <v>1149</v>
      </c>
      <c r="D47" s="1">
        <v>0</v>
      </c>
      <c r="E47" s="8"/>
      <c r="F47" s="79">
        <f t="shared" si="1"/>
        <v>0</v>
      </c>
      <c r="I47" s="45"/>
      <c r="J47" s="46"/>
      <c r="K47" s="46"/>
      <c r="L47" s="46"/>
      <c r="M47" s="46"/>
      <c r="N47" s="46"/>
      <c r="O47" s="46"/>
      <c r="Q47" s="4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A47" s="22"/>
      <c r="GB47" s="22"/>
      <c r="GC47" s="22"/>
      <c r="GD47" s="22"/>
      <c r="GE47" s="22"/>
      <c r="GF47" s="22"/>
      <c r="GG47" s="22"/>
      <c r="GH47" s="22"/>
      <c r="GI47" s="22"/>
      <c r="GJ47" s="22"/>
      <c r="GK47" s="22"/>
      <c r="GL47" s="22"/>
      <c r="GM47" s="22"/>
      <c r="GN47" s="22"/>
      <c r="GO47" s="22"/>
      <c r="GP47" s="22"/>
      <c r="GQ47" s="22"/>
      <c r="GR47" s="22"/>
      <c r="GS47" s="22"/>
      <c r="GT47" s="22"/>
      <c r="GU47" s="22"/>
      <c r="GV47" s="22"/>
      <c r="GW47" s="22"/>
      <c r="GX47" s="22"/>
      <c r="GY47" s="22"/>
      <c r="GZ47" s="22"/>
      <c r="HA47" s="22"/>
      <c r="HB47" s="22"/>
      <c r="HC47" s="22"/>
      <c r="HD47" s="22"/>
      <c r="HE47" s="22"/>
      <c r="HF47" s="22"/>
      <c r="HG47" s="22"/>
      <c r="HH47" s="22"/>
      <c r="HI47" s="22"/>
      <c r="HJ47" s="22"/>
      <c r="HK47" s="22"/>
      <c r="HL47" s="22"/>
      <c r="HM47" s="22"/>
      <c r="HN47" s="22"/>
      <c r="HO47" s="22"/>
      <c r="HP47" s="22"/>
      <c r="HQ47" s="22"/>
      <c r="HR47" s="22"/>
      <c r="HS47" s="22"/>
      <c r="HT47" s="22"/>
      <c r="HU47" s="22"/>
      <c r="HV47" s="22"/>
      <c r="HW47" s="22"/>
      <c r="HX47" s="22"/>
      <c r="HY47" s="22"/>
      <c r="HZ47" s="22"/>
      <c r="IA47" s="22"/>
      <c r="IB47" s="22"/>
      <c r="IC47" s="22"/>
      <c r="ID47" s="22"/>
      <c r="IE47" s="22"/>
      <c r="IF47" s="22"/>
      <c r="IG47" s="22"/>
      <c r="IH47" s="22"/>
      <c r="II47" s="22"/>
      <c r="IJ47" s="22"/>
      <c r="IK47" s="22"/>
      <c r="IL47" s="22"/>
      <c r="IM47" s="22"/>
      <c r="IN47" s="22"/>
      <c r="IO47" s="22"/>
      <c r="IP47" s="22"/>
      <c r="IQ47" s="22"/>
      <c r="IR47" s="22"/>
      <c r="IS47" s="22"/>
      <c r="IT47" s="22"/>
      <c r="IU47" s="22"/>
      <c r="IV47" s="22"/>
      <c r="IW47" s="22"/>
    </row>
    <row r="48" spans="1:257" hidden="1" x14ac:dyDescent="0.3">
      <c r="A48" s="1" t="s">
        <v>67</v>
      </c>
      <c r="B48" s="1" t="s">
        <v>68</v>
      </c>
      <c r="C48" s="1" t="s">
        <v>1149</v>
      </c>
      <c r="D48" s="1">
        <v>0</v>
      </c>
      <c r="E48" s="8"/>
      <c r="F48" s="79">
        <f t="shared" si="1"/>
        <v>0</v>
      </c>
      <c r="I48" s="45"/>
      <c r="J48" s="46"/>
      <c r="K48" s="46"/>
      <c r="L48" s="46"/>
      <c r="M48" s="46"/>
      <c r="N48" s="46"/>
      <c r="O48" s="46"/>
      <c r="Q48" s="4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  <c r="IU48" s="22"/>
      <c r="IV48" s="22"/>
      <c r="IW48" s="22"/>
    </row>
    <row r="49" spans="1:257" hidden="1" x14ac:dyDescent="0.3">
      <c r="A49" s="1" t="s">
        <v>69</v>
      </c>
      <c r="B49" s="1" t="s">
        <v>70</v>
      </c>
      <c r="C49" s="1" t="s">
        <v>1149</v>
      </c>
      <c r="D49" s="1">
        <v>0</v>
      </c>
      <c r="E49" s="8"/>
      <c r="F49" s="79">
        <f t="shared" si="1"/>
        <v>0</v>
      </c>
      <c r="I49" s="45"/>
      <c r="J49" s="46"/>
      <c r="K49" s="46"/>
      <c r="L49" s="46"/>
      <c r="M49" s="46"/>
      <c r="N49" s="46"/>
      <c r="O49" s="46"/>
      <c r="Q49" s="4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  <c r="HC49" s="22"/>
      <c r="HD49" s="22"/>
      <c r="HE49" s="22"/>
      <c r="HF49" s="22"/>
      <c r="HG49" s="22"/>
      <c r="HH49" s="22"/>
      <c r="HI49" s="22"/>
      <c r="HJ49" s="22"/>
      <c r="HK49" s="22"/>
      <c r="HL49" s="22"/>
      <c r="HM49" s="22"/>
      <c r="HN49" s="22"/>
      <c r="HO49" s="22"/>
      <c r="HP49" s="22"/>
      <c r="HQ49" s="22"/>
      <c r="HR49" s="22"/>
      <c r="HS49" s="22"/>
      <c r="HT49" s="22"/>
      <c r="HU49" s="22"/>
      <c r="HV49" s="22"/>
      <c r="HW49" s="22"/>
      <c r="HX49" s="22"/>
      <c r="HY49" s="22"/>
      <c r="HZ49" s="22"/>
      <c r="IA49" s="22"/>
      <c r="IB49" s="22"/>
      <c r="IC49" s="22"/>
      <c r="ID49" s="22"/>
      <c r="IE49" s="22"/>
      <c r="IF49" s="22"/>
      <c r="IG49" s="22"/>
      <c r="IH49" s="22"/>
      <c r="II49" s="22"/>
      <c r="IJ49" s="22"/>
      <c r="IK49" s="22"/>
      <c r="IL49" s="22"/>
      <c r="IM49" s="22"/>
      <c r="IN49" s="22"/>
      <c r="IO49" s="22"/>
      <c r="IP49" s="22"/>
      <c r="IQ49" s="22"/>
      <c r="IR49" s="22"/>
      <c r="IS49" s="22"/>
      <c r="IT49" s="22"/>
      <c r="IU49" s="22"/>
      <c r="IV49" s="22"/>
      <c r="IW49" s="22"/>
    </row>
    <row r="50" spans="1:257" hidden="1" x14ac:dyDescent="0.3">
      <c r="A50" s="1" t="s">
        <v>71</v>
      </c>
      <c r="B50" s="1" t="s">
        <v>72</v>
      </c>
      <c r="C50" s="1" t="s">
        <v>1149</v>
      </c>
      <c r="D50" s="1">
        <v>0</v>
      </c>
      <c r="E50" s="8"/>
      <c r="F50" s="79">
        <f t="shared" si="1"/>
        <v>0</v>
      </c>
      <c r="I50" s="45"/>
      <c r="J50" s="46"/>
      <c r="K50" s="46"/>
      <c r="L50" s="46"/>
      <c r="M50" s="46"/>
      <c r="N50" s="46"/>
      <c r="O50" s="46"/>
      <c r="Q50" s="4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  <c r="HC50" s="22"/>
      <c r="HD50" s="22"/>
      <c r="HE50" s="22"/>
      <c r="HF50" s="22"/>
      <c r="HG50" s="22"/>
      <c r="HH50" s="22"/>
      <c r="HI50" s="22"/>
      <c r="HJ50" s="22"/>
      <c r="HK50" s="22"/>
      <c r="HL50" s="22"/>
      <c r="HM50" s="22"/>
      <c r="HN50" s="22"/>
      <c r="HO50" s="22"/>
      <c r="HP50" s="22"/>
      <c r="HQ50" s="22"/>
      <c r="HR50" s="22"/>
      <c r="HS50" s="22"/>
      <c r="HT50" s="22"/>
      <c r="HU50" s="22"/>
      <c r="HV50" s="22"/>
      <c r="HW50" s="22"/>
      <c r="HX50" s="22"/>
      <c r="HY50" s="22"/>
      <c r="HZ50" s="22"/>
      <c r="IA50" s="22"/>
      <c r="IB50" s="22"/>
      <c r="IC50" s="22"/>
      <c r="ID50" s="22"/>
      <c r="IE50" s="22"/>
      <c r="IF50" s="22"/>
      <c r="IG50" s="22"/>
      <c r="IH50" s="22"/>
      <c r="II50" s="22"/>
      <c r="IJ50" s="22"/>
      <c r="IK50" s="22"/>
      <c r="IL50" s="22"/>
      <c r="IM50" s="22"/>
      <c r="IN50" s="22"/>
      <c r="IO50" s="22"/>
      <c r="IP50" s="22"/>
      <c r="IQ50" s="22"/>
      <c r="IR50" s="22"/>
      <c r="IS50" s="22"/>
      <c r="IT50" s="22"/>
      <c r="IU50" s="22"/>
      <c r="IV50" s="22"/>
      <c r="IW50" s="22"/>
    </row>
    <row r="51" spans="1:257" hidden="1" x14ac:dyDescent="0.3">
      <c r="A51" s="1" t="s">
        <v>73</v>
      </c>
      <c r="B51" s="1" t="s">
        <v>74</v>
      </c>
      <c r="C51" s="1" t="s">
        <v>1149</v>
      </c>
      <c r="D51" s="1">
        <v>0</v>
      </c>
      <c r="E51" s="8"/>
      <c r="F51" s="79">
        <f t="shared" si="1"/>
        <v>0</v>
      </c>
      <c r="I51" s="45"/>
      <c r="J51" s="46"/>
      <c r="K51" s="46"/>
      <c r="L51" s="46"/>
      <c r="M51" s="46"/>
      <c r="N51" s="46"/>
      <c r="O51" s="46"/>
      <c r="Q51" s="4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</row>
    <row r="52" spans="1:257" hidden="1" x14ac:dyDescent="0.3">
      <c r="A52" s="1" t="s">
        <v>75</v>
      </c>
      <c r="B52" s="1" t="s">
        <v>76</v>
      </c>
      <c r="C52" s="1" t="s">
        <v>1149</v>
      </c>
      <c r="D52" s="1">
        <v>0</v>
      </c>
      <c r="E52" s="8"/>
      <c r="F52" s="79">
        <f t="shared" si="1"/>
        <v>0</v>
      </c>
      <c r="I52" s="45"/>
      <c r="J52" s="46"/>
      <c r="K52" s="46"/>
      <c r="L52" s="46"/>
      <c r="M52" s="46"/>
      <c r="N52" s="46"/>
      <c r="O52" s="46"/>
      <c r="Q52" s="4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22"/>
      <c r="HD52" s="22"/>
      <c r="HE52" s="22"/>
      <c r="HF52" s="22"/>
      <c r="HG52" s="22"/>
      <c r="HH52" s="22"/>
      <c r="HI52" s="22"/>
      <c r="HJ52" s="22"/>
      <c r="HK52" s="22"/>
      <c r="HL52" s="22"/>
      <c r="HM52" s="22"/>
      <c r="HN52" s="22"/>
      <c r="HO52" s="22"/>
      <c r="HP52" s="22"/>
      <c r="HQ52" s="22"/>
      <c r="HR52" s="22"/>
      <c r="HS52" s="22"/>
      <c r="HT52" s="22"/>
      <c r="HU52" s="22"/>
      <c r="HV52" s="22"/>
      <c r="HW52" s="22"/>
      <c r="HX52" s="22"/>
      <c r="HY52" s="22"/>
      <c r="HZ52" s="22"/>
      <c r="IA52" s="22"/>
      <c r="IB52" s="22"/>
      <c r="IC52" s="22"/>
      <c r="ID52" s="22"/>
      <c r="IE52" s="22"/>
      <c r="IF52" s="22"/>
      <c r="IG52" s="22"/>
      <c r="IH52" s="22"/>
      <c r="II52" s="22"/>
      <c r="IJ52" s="22"/>
      <c r="IK52" s="22"/>
      <c r="IL52" s="22"/>
      <c r="IM52" s="22"/>
      <c r="IN52" s="22"/>
      <c r="IO52" s="22"/>
      <c r="IP52" s="22"/>
      <c r="IQ52" s="22"/>
      <c r="IR52" s="22"/>
      <c r="IS52" s="22"/>
      <c r="IT52" s="22"/>
      <c r="IU52" s="22"/>
      <c r="IV52" s="22"/>
      <c r="IW52" s="22"/>
    </row>
    <row r="53" spans="1:257" hidden="1" x14ac:dyDescent="0.3">
      <c r="A53" s="1" t="s">
        <v>77</v>
      </c>
      <c r="B53" s="1" t="s">
        <v>78</v>
      </c>
      <c r="C53" s="1" t="s">
        <v>32</v>
      </c>
      <c r="D53" s="1">
        <v>0</v>
      </c>
      <c r="E53" s="8"/>
      <c r="F53" s="79">
        <f t="shared" si="1"/>
        <v>0</v>
      </c>
      <c r="I53" s="45"/>
      <c r="J53" s="46"/>
      <c r="K53" s="46"/>
      <c r="L53" s="46"/>
      <c r="M53" s="46"/>
      <c r="N53" s="46"/>
      <c r="O53" s="46"/>
      <c r="Q53" s="4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22"/>
      <c r="HD53" s="22"/>
      <c r="HE53" s="22"/>
      <c r="HF53" s="22"/>
      <c r="HG53" s="22"/>
      <c r="HH53" s="22"/>
      <c r="HI53" s="22"/>
      <c r="HJ53" s="22"/>
      <c r="HK53" s="22"/>
      <c r="HL53" s="22"/>
      <c r="HM53" s="22"/>
      <c r="HN53" s="22"/>
      <c r="HO53" s="22"/>
      <c r="HP53" s="22"/>
      <c r="HQ53" s="22"/>
      <c r="HR53" s="22"/>
      <c r="HS53" s="22"/>
      <c r="HT53" s="22"/>
      <c r="HU53" s="22"/>
      <c r="HV53" s="22"/>
      <c r="HW53" s="22"/>
      <c r="HX53" s="22"/>
      <c r="HY53" s="22"/>
      <c r="HZ53" s="22"/>
      <c r="IA53" s="22"/>
      <c r="IB53" s="22"/>
      <c r="IC53" s="22"/>
      <c r="ID53" s="22"/>
      <c r="IE53" s="22"/>
      <c r="IF53" s="22"/>
      <c r="IG53" s="22"/>
      <c r="IH53" s="22"/>
      <c r="II53" s="22"/>
      <c r="IJ53" s="22"/>
      <c r="IK53" s="22"/>
      <c r="IL53" s="22"/>
      <c r="IM53" s="22"/>
      <c r="IN53" s="22"/>
      <c r="IO53" s="22"/>
      <c r="IP53" s="22"/>
      <c r="IQ53" s="22"/>
      <c r="IR53" s="22"/>
      <c r="IS53" s="22"/>
      <c r="IT53" s="22"/>
      <c r="IU53" s="22"/>
      <c r="IV53" s="22"/>
      <c r="IW53" s="22"/>
    </row>
    <row r="54" spans="1:257" hidden="1" x14ac:dyDescent="0.3">
      <c r="A54" s="1" t="s">
        <v>79</v>
      </c>
      <c r="B54" s="1" t="s">
        <v>80</v>
      </c>
      <c r="C54" s="1" t="s">
        <v>32</v>
      </c>
      <c r="D54" s="1">
        <v>0</v>
      </c>
      <c r="E54" s="8"/>
      <c r="F54" s="79">
        <f t="shared" si="1"/>
        <v>0</v>
      </c>
      <c r="I54" s="45"/>
      <c r="J54" s="46"/>
      <c r="K54" s="46"/>
      <c r="L54" s="46"/>
      <c r="M54" s="46"/>
      <c r="N54" s="46"/>
      <c r="O54" s="46"/>
      <c r="Q54" s="4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  <c r="FU54" s="22"/>
      <c r="FV54" s="22"/>
      <c r="FW54" s="22"/>
      <c r="FX54" s="22"/>
      <c r="FY54" s="22"/>
      <c r="FZ54" s="22"/>
      <c r="GA54" s="22"/>
      <c r="GB54" s="22"/>
      <c r="GC54" s="22"/>
      <c r="GD54" s="22"/>
      <c r="GE54" s="22"/>
      <c r="GF54" s="22"/>
      <c r="GG54" s="22"/>
      <c r="GH54" s="22"/>
      <c r="GI54" s="22"/>
      <c r="GJ54" s="22"/>
      <c r="GK54" s="22"/>
      <c r="GL54" s="22"/>
      <c r="GM54" s="22"/>
      <c r="GN54" s="22"/>
      <c r="GO54" s="22"/>
      <c r="GP54" s="22"/>
      <c r="GQ54" s="22"/>
      <c r="GR54" s="22"/>
      <c r="GS54" s="22"/>
      <c r="GT54" s="22"/>
      <c r="GU54" s="22"/>
      <c r="GV54" s="22"/>
      <c r="GW54" s="22"/>
      <c r="GX54" s="22"/>
      <c r="GY54" s="22"/>
      <c r="GZ54" s="22"/>
      <c r="HA54" s="22"/>
      <c r="HB54" s="22"/>
      <c r="HC54" s="22"/>
      <c r="HD54" s="22"/>
      <c r="HE54" s="22"/>
      <c r="HF54" s="22"/>
      <c r="HG54" s="22"/>
      <c r="HH54" s="22"/>
      <c r="HI54" s="22"/>
      <c r="HJ54" s="22"/>
      <c r="HK54" s="22"/>
      <c r="HL54" s="22"/>
      <c r="HM54" s="22"/>
      <c r="HN54" s="22"/>
      <c r="HO54" s="22"/>
      <c r="HP54" s="22"/>
      <c r="HQ54" s="22"/>
      <c r="HR54" s="22"/>
      <c r="HS54" s="22"/>
      <c r="HT54" s="22"/>
      <c r="HU54" s="22"/>
      <c r="HV54" s="22"/>
      <c r="HW54" s="22"/>
      <c r="HX54" s="22"/>
      <c r="HY54" s="22"/>
      <c r="HZ54" s="22"/>
      <c r="IA54" s="22"/>
      <c r="IB54" s="22"/>
      <c r="IC54" s="22"/>
      <c r="ID54" s="22"/>
      <c r="IE54" s="22"/>
      <c r="IF54" s="22"/>
      <c r="IG54" s="22"/>
      <c r="IH54" s="22"/>
      <c r="II54" s="22"/>
      <c r="IJ54" s="22"/>
      <c r="IK54" s="22"/>
      <c r="IL54" s="22"/>
      <c r="IM54" s="22"/>
      <c r="IN54" s="22"/>
      <c r="IO54" s="22"/>
      <c r="IP54" s="22"/>
      <c r="IQ54" s="22"/>
      <c r="IR54" s="22"/>
      <c r="IS54" s="22"/>
      <c r="IT54" s="22"/>
      <c r="IU54" s="22"/>
      <c r="IV54" s="22"/>
      <c r="IW54" s="22"/>
    </row>
    <row r="55" spans="1:257" hidden="1" x14ac:dyDescent="0.3">
      <c r="A55" s="1" t="s">
        <v>81</v>
      </c>
      <c r="B55" s="1" t="s">
        <v>82</v>
      </c>
      <c r="C55" s="1" t="s">
        <v>1149</v>
      </c>
      <c r="D55" s="1">
        <v>0</v>
      </c>
      <c r="E55" s="8"/>
      <c r="F55" s="79">
        <f t="shared" si="1"/>
        <v>0</v>
      </c>
      <c r="I55" s="45"/>
      <c r="J55" s="46"/>
      <c r="K55" s="46"/>
      <c r="L55" s="46"/>
      <c r="M55" s="46"/>
      <c r="N55" s="46"/>
      <c r="O55" s="46"/>
      <c r="Q55" s="4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2"/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  <c r="FL55" s="22"/>
      <c r="FM55" s="22"/>
      <c r="FN55" s="22"/>
      <c r="FO55" s="22"/>
      <c r="FP55" s="22"/>
      <c r="FQ55" s="22"/>
      <c r="FR55" s="22"/>
      <c r="FS55" s="22"/>
      <c r="FT55" s="22"/>
      <c r="FU55" s="22"/>
      <c r="FV55" s="22"/>
      <c r="FW55" s="22"/>
      <c r="FX55" s="22"/>
      <c r="FY55" s="22"/>
      <c r="FZ55" s="22"/>
      <c r="GA55" s="22"/>
      <c r="GB55" s="22"/>
      <c r="GC55" s="22"/>
      <c r="GD55" s="22"/>
      <c r="GE55" s="22"/>
      <c r="GF55" s="22"/>
      <c r="GG55" s="22"/>
      <c r="GH55" s="22"/>
      <c r="GI55" s="22"/>
      <c r="GJ55" s="22"/>
      <c r="GK55" s="22"/>
      <c r="GL55" s="22"/>
      <c r="GM55" s="22"/>
      <c r="GN55" s="22"/>
      <c r="GO55" s="22"/>
      <c r="GP55" s="22"/>
      <c r="GQ55" s="22"/>
      <c r="GR55" s="22"/>
      <c r="GS55" s="22"/>
      <c r="GT55" s="22"/>
      <c r="GU55" s="22"/>
      <c r="GV55" s="22"/>
      <c r="GW55" s="22"/>
      <c r="GX55" s="22"/>
      <c r="GY55" s="22"/>
      <c r="GZ55" s="22"/>
      <c r="HA55" s="22"/>
      <c r="HB55" s="22"/>
      <c r="HC55" s="22"/>
      <c r="HD55" s="22"/>
      <c r="HE55" s="22"/>
      <c r="HF55" s="22"/>
      <c r="HG55" s="22"/>
      <c r="HH55" s="22"/>
      <c r="HI55" s="22"/>
      <c r="HJ55" s="22"/>
      <c r="HK55" s="22"/>
      <c r="HL55" s="22"/>
      <c r="HM55" s="22"/>
      <c r="HN55" s="22"/>
      <c r="HO55" s="22"/>
      <c r="HP55" s="22"/>
      <c r="HQ55" s="22"/>
      <c r="HR55" s="22"/>
      <c r="HS55" s="22"/>
      <c r="HT55" s="22"/>
      <c r="HU55" s="22"/>
      <c r="HV55" s="22"/>
      <c r="HW55" s="22"/>
      <c r="HX55" s="22"/>
      <c r="HY55" s="22"/>
      <c r="HZ55" s="22"/>
      <c r="IA55" s="22"/>
      <c r="IB55" s="22"/>
      <c r="IC55" s="22"/>
      <c r="ID55" s="22"/>
      <c r="IE55" s="22"/>
      <c r="IF55" s="22"/>
      <c r="IG55" s="22"/>
      <c r="IH55" s="22"/>
      <c r="II55" s="22"/>
      <c r="IJ55" s="22"/>
      <c r="IK55" s="22"/>
      <c r="IL55" s="22"/>
      <c r="IM55" s="22"/>
      <c r="IN55" s="22"/>
      <c r="IO55" s="22"/>
      <c r="IP55" s="22"/>
      <c r="IQ55" s="22"/>
      <c r="IR55" s="22"/>
      <c r="IS55" s="22"/>
      <c r="IT55" s="22"/>
      <c r="IU55" s="22"/>
      <c r="IV55" s="22"/>
      <c r="IW55" s="22"/>
    </row>
    <row r="56" spans="1:257" hidden="1" x14ac:dyDescent="0.3">
      <c r="A56" s="1" t="s">
        <v>83</v>
      </c>
      <c r="B56" s="1" t="s">
        <v>84</v>
      </c>
      <c r="C56" s="1" t="s">
        <v>1149</v>
      </c>
      <c r="D56" s="1">
        <v>0</v>
      </c>
      <c r="E56" s="8"/>
      <c r="F56" s="79">
        <f t="shared" si="1"/>
        <v>0</v>
      </c>
      <c r="I56" s="45"/>
      <c r="J56" s="46"/>
      <c r="K56" s="46"/>
      <c r="L56" s="46"/>
      <c r="M56" s="46"/>
      <c r="N56" s="46"/>
      <c r="O56" s="46"/>
      <c r="Q56" s="4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2"/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  <c r="FL56" s="22"/>
      <c r="FM56" s="22"/>
      <c r="FN56" s="22"/>
      <c r="FO56" s="22"/>
      <c r="FP56" s="22"/>
      <c r="FQ56" s="22"/>
      <c r="FR56" s="22"/>
      <c r="FS56" s="22"/>
      <c r="FT56" s="22"/>
      <c r="FU56" s="22"/>
      <c r="FV56" s="22"/>
      <c r="FW56" s="22"/>
      <c r="FX56" s="22"/>
      <c r="FY56" s="22"/>
      <c r="FZ56" s="22"/>
      <c r="GA56" s="22"/>
      <c r="GB56" s="22"/>
      <c r="GC56" s="22"/>
      <c r="GD56" s="22"/>
      <c r="GE56" s="22"/>
      <c r="GF56" s="22"/>
      <c r="GG56" s="22"/>
      <c r="GH56" s="22"/>
      <c r="GI56" s="22"/>
      <c r="GJ56" s="22"/>
      <c r="GK56" s="22"/>
      <c r="GL56" s="22"/>
      <c r="GM56" s="22"/>
      <c r="GN56" s="22"/>
      <c r="GO56" s="22"/>
      <c r="GP56" s="22"/>
      <c r="GQ56" s="22"/>
      <c r="GR56" s="22"/>
      <c r="GS56" s="22"/>
      <c r="GT56" s="22"/>
      <c r="GU56" s="22"/>
      <c r="GV56" s="22"/>
      <c r="GW56" s="22"/>
      <c r="GX56" s="22"/>
      <c r="GY56" s="22"/>
      <c r="GZ56" s="22"/>
      <c r="HA56" s="22"/>
      <c r="HB56" s="22"/>
      <c r="HC56" s="22"/>
      <c r="HD56" s="22"/>
      <c r="HE56" s="22"/>
      <c r="HF56" s="22"/>
      <c r="HG56" s="22"/>
      <c r="HH56" s="22"/>
      <c r="HI56" s="22"/>
      <c r="HJ56" s="22"/>
      <c r="HK56" s="22"/>
      <c r="HL56" s="22"/>
      <c r="HM56" s="22"/>
      <c r="HN56" s="22"/>
      <c r="HO56" s="22"/>
      <c r="HP56" s="22"/>
      <c r="HQ56" s="22"/>
      <c r="HR56" s="22"/>
      <c r="HS56" s="22"/>
      <c r="HT56" s="22"/>
      <c r="HU56" s="22"/>
      <c r="HV56" s="22"/>
      <c r="HW56" s="22"/>
      <c r="HX56" s="22"/>
      <c r="HY56" s="22"/>
      <c r="HZ56" s="22"/>
      <c r="IA56" s="22"/>
      <c r="IB56" s="22"/>
      <c r="IC56" s="22"/>
      <c r="ID56" s="22"/>
      <c r="IE56" s="22"/>
      <c r="IF56" s="22"/>
      <c r="IG56" s="22"/>
      <c r="IH56" s="22"/>
      <c r="II56" s="22"/>
      <c r="IJ56" s="22"/>
      <c r="IK56" s="22"/>
      <c r="IL56" s="22"/>
      <c r="IM56" s="22"/>
      <c r="IN56" s="22"/>
      <c r="IO56" s="22"/>
      <c r="IP56" s="22"/>
      <c r="IQ56" s="22"/>
      <c r="IR56" s="22"/>
      <c r="IS56" s="22"/>
      <c r="IT56" s="22"/>
      <c r="IU56" s="22"/>
      <c r="IV56" s="22"/>
      <c r="IW56" s="22"/>
    </row>
    <row r="57" spans="1:257" hidden="1" x14ac:dyDescent="0.3">
      <c r="A57" s="1" t="s">
        <v>85</v>
      </c>
      <c r="B57" s="1" t="s">
        <v>86</v>
      </c>
      <c r="C57" s="1" t="s">
        <v>32</v>
      </c>
      <c r="D57" s="1">
        <v>0</v>
      </c>
      <c r="E57" s="8"/>
      <c r="F57" s="79">
        <f t="shared" si="1"/>
        <v>0</v>
      </c>
      <c r="I57" s="45"/>
      <c r="J57" s="46"/>
      <c r="K57" s="46"/>
      <c r="L57" s="46"/>
      <c r="M57" s="46"/>
      <c r="N57" s="46"/>
      <c r="O57" s="46"/>
      <c r="Q57" s="4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2"/>
      <c r="GN57" s="22"/>
      <c r="GO57" s="22"/>
      <c r="GP57" s="22"/>
      <c r="GQ57" s="22"/>
      <c r="GR57" s="22"/>
      <c r="GS57" s="22"/>
      <c r="GT57" s="22"/>
      <c r="GU57" s="22"/>
      <c r="GV57" s="22"/>
      <c r="GW57" s="22"/>
      <c r="GX57" s="22"/>
      <c r="GY57" s="22"/>
      <c r="GZ57" s="22"/>
      <c r="HA57" s="22"/>
      <c r="HB57" s="22"/>
      <c r="HC57" s="22"/>
      <c r="HD57" s="22"/>
      <c r="HE57" s="22"/>
      <c r="HF57" s="22"/>
      <c r="HG57" s="22"/>
      <c r="HH57" s="22"/>
      <c r="HI57" s="22"/>
      <c r="HJ57" s="22"/>
      <c r="HK57" s="22"/>
      <c r="HL57" s="22"/>
      <c r="HM57" s="22"/>
      <c r="HN57" s="22"/>
      <c r="HO57" s="22"/>
      <c r="HP57" s="22"/>
      <c r="HQ57" s="22"/>
      <c r="HR57" s="22"/>
      <c r="HS57" s="22"/>
      <c r="HT57" s="22"/>
      <c r="HU57" s="22"/>
      <c r="HV57" s="22"/>
      <c r="HW57" s="22"/>
      <c r="HX57" s="22"/>
      <c r="HY57" s="22"/>
      <c r="HZ57" s="22"/>
      <c r="IA57" s="22"/>
      <c r="IB57" s="22"/>
      <c r="IC57" s="22"/>
      <c r="ID57" s="22"/>
      <c r="IE57" s="22"/>
      <c r="IF57" s="22"/>
      <c r="IG57" s="22"/>
      <c r="IH57" s="22"/>
      <c r="II57" s="22"/>
      <c r="IJ57" s="22"/>
      <c r="IK57" s="22"/>
      <c r="IL57" s="22"/>
      <c r="IM57" s="22"/>
      <c r="IN57" s="22"/>
      <c r="IO57" s="22"/>
      <c r="IP57" s="22"/>
      <c r="IQ57" s="22"/>
      <c r="IR57" s="22"/>
      <c r="IS57" s="22"/>
      <c r="IT57" s="22"/>
      <c r="IU57" s="22"/>
      <c r="IV57" s="22"/>
      <c r="IW57" s="22"/>
    </row>
    <row r="58" spans="1:257" hidden="1" x14ac:dyDescent="0.3">
      <c r="A58" s="1" t="s">
        <v>87</v>
      </c>
      <c r="B58" s="1" t="s">
        <v>88</v>
      </c>
      <c r="C58" s="1" t="s">
        <v>32</v>
      </c>
      <c r="D58" s="1">
        <v>0</v>
      </c>
      <c r="E58" s="8"/>
      <c r="F58" s="79">
        <f t="shared" si="1"/>
        <v>0</v>
      </c>
      <c r="I58" s="45"/>
      <c r="J58" s="46"/>
      <c r="K58" s="46"/>
      <c r="L58" s="46"/>
      <c r="M58" s="46"/>
      <c r="N58" s="46"/>
      <c r="O58" s="46"/>
      <c r="Q58" s="4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  <c r="GR58" s="22"/>
      <c r="GS58" s="22"/>
      <c r="GT58" s="22"/>
      <c r="GU58" s="22"/>
      <c r="GV58" s="22"/>
      <c r="GW58" s="22"/>
      <c r="GX58" s="22"/>
      <c r="GY58" s="22"/>
      <c r="GZ58" s="22"/>
      <c r="HA58" s="22"/>
      <c r="HB58" s="22"/>
      <c r="HC58" s="22"/>
      <c r="HD58" s="22"/>
      <c r="HE58" s="22"/>
      <c r="HF58" s="22"/>
      <c r="HG58" s="22"/>
      <c r="HH58" s="22"/>
      <c r="HI58" s="22"/>
      <c r="HJ58" s="22"/>
      <c r="HK58" s="22"/>
      <c r="HL58" s="22"/>
      <c r="HM58" s="22"/>
      <c r="HN58" s="22"/>
      <c r="HO58" s="22"/>
      <c r="HP58" s="22"/>
      <c r="HQ58" s="22"/>
      <c r="HR58" s="22"/>
      <c r="HS58" s="22"/>
      <c r="HT58" s="22"/>
      <c r="HU58" s="22"/>
      <c r="HV58" s="22"/>
      <c r="HW58" s="22"/>
      <c r="HX58" s="22"/>
      <c r="HY58" s="22"/>
      <c r="HZ58" s="22"/>
      <c r="IA58" s="22"/>
      <c r="IB58" s="22"/>
      <c r="IC58" s="22"/>
      <c r="ID58" s="22"/>
      <c r="IE58" s="22"/>
      <c r="IF58" s="22"/>
      <c r="IG58" s="22"/>
      <c r="IH58" s="22"/>
      <c r="II58" s="22"/>
      <c r="IJ58" s="22"/>
      <c r="IK58" s="22"/>
      <c r="IL58" s="22"/>
      <c r="IM58" s="22"/>
      <c r="IN58" s="22"/>
      <c r="IO58" s="22"/>
      <c r="IP58" s="22"/>
      <c r="IQ58" s="22"/>
      <c r="IR58" s="22"/>
      <c r="IS58" s="22"/>
      <c r="IT58" s="22"/>
      <c r="IU58" s="22"/>
      <c r="IV58" s="22"/>
      <c r="IW58" s="22"/>
    </row>
    <row r="59" spans="1:257" hidden="1" x14ac:dyDescent="0.3">
      <c r="A59" s="1" t="s">
        <v>89</v>
      </c>
      <c r="B59" s="1" t="s">
        <v>90</v>
      </c>
      <c r="C59" s="1" t="s">
        <v>32</v>
      </c>
      <c r="D59" s="1">
        <v>0</v>
      </c>
      <c r="E59" s="8"/>
      <c r="F59" s="79">
        <f t="shared" si="1"/>
        <v>0</v>
      </c>
      <c r="I59" s="45"/>
      <c r="J59" s="46"/>
      <c r="K59" s="46"/>
      <c r="L59" s="46"/>
      <c r="M59" s="46"/>
      <c r="N59" s="46"/>
      <c r="O59" s="46"/>
      <c r="Q59" s="4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/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  <c r="FL59" s="22"/>
      <c r="FM59" s="22"/>
      <c r="FN59" s="22"/>
      <c r="FO59" s="22"/>
      <c r="FP59" s="22"/>
      <c r="FQ59" s="22"/>
      <c r="FR59" s="22"/>
      <c r="FS59" s="22"/>
      <c r="FT59" s="22"/>
      <c r="FU59" s="22"/>
      <c r="FV59" s="22"/>
      <c r="FW59" s="22"/>
      <c r="FX59" s="22"/>
      <c r="FY59" s="22"/>
      <c r="FZ59" s="22"/>
      <c r="GA59" s="22"/>
      <c r="GB59" s="22"/>
      <c r="GC59" s="22"/>
      <c r="GD59" s="22"/>
      <c r="GE59" s="22"/>
      <c r="GF59" s="22"/>
      <c r="GG59" s="22"/>
      <c r="GH59" s="22"/>
      <c r="GI59" s="22"/>
      <c r="GJ59" s="22"/>
      <c r="GK59" s="22"/>
      <c r="GL59" s="22"/>
      <c r="GM59" s="22"/>
      <c r="GN59" s="22"/>
      <c r="GO59" s="22"/>
      <c r="GP59" s="22"/>
      <c r="GQ59" s="22"/>
      <c r="GR59" s="22"/>
      <c r="GS59" s="22"/>
      <c r="GT59" s="22"/>
      <c r="GU59" s="22"/>
      <c r="GV59" s="22"/>
      <c r="GW59" s="22"/>
      <c r="GX59" s="22"/>
      <c r="GY59" s="22"/>
      <c r="GZ59" s="22"/>
      <c r="HA59" s="22"/>
      <c r="HB59" s="22"/>
      <c r="HC59" s="22"/>
      <c r="HD59" s="22"/>
      <c r="HE59" s="22"/>
      <c r="HF59" s="22"/>
      <c r="HG59" s="22"/>
      <c r="HH59" s="22"/>
      <c r="HI59" s="22"/>
      <c r="HJ59" s="22"/>
      <c r="HK59" s="22"/>
      <c r="HL59" s="22"/>
      <c r="HM59" s="22"/>
      <c r="HN59" s="22"/>
      <c r="HO59" s="22"/>
      <c r="HP59" s="22"/>
      <c r="HQ59" s="22"/>
      <c r="HR59" s="22"/>
      <c r="HS59" s="22"/>
      <c r="HT59" s="22"/>
      <c r="HU59" s="22"/>
      <c r="HV59" s="22"/>
      <c r="HW59" s="22"/>
      <c r="HX59" s="22"/>
      <c r="HY59" s="22"/>
      <c r="HZ59" s="22"/>
      <c r="IA59" s="22"/>
      <c r="IB59" s="22"/>
      <c r="IC59" s="22"/>
      <c r="ID59" s="22"/>
      <c r="IE59" s="22"/>
      <c r="IF59" s="22"/>
      <c r="IG59" s="22"/>
      <c r="IH59" s="22"/>
      <c r="II59" s="22"/>
      <c r="IJ59" s="22"/>
      <c r="IK59" s="22"/>
      <c r="IL59" s="22"/>
      <c r="IM59" s="22"/>
      <c r="IN59" s="22"/>
      <c r="IO59" s="22"/>
      <c r="IP59" s="22"/>
      <c r="IQ59" s="22"/>
      <c r="IR59" s="22"/>
      <c r="IS59" s="22"/>
      <c r="IT59" s="22"/>
      <c r="IU59" s="22"/>
      <c r="IV59" s="22"/>
      <c r="IW59" s="22"/>
    </row>
    <row r="60" spans="1:257" x14ac:dyDescent="0.3">
      <c r="A60" s="1" t="s">
        <v>91</v>
      </c>
      <c r="B60" s="1" t="s">
        <v>92</v>
      </c>
      <c r="C60" s="1" t="s">
        <v>1149</v>
      </c>
      <c r="D60" s="1" t="s">
        <v>93</v>
      </c>
      <c r="E60" s="8"/>
      <c r="F60" s="79">
        <f t="shared" si="1"/>
        <v>0</v>
      </c>
      <c r="I60" s="45"/>
      <c r="J60" s="46"/>
      <c r="K60" s="46"/>
      <c r="L60" s="46"/>
      <c r="M60" s="46"/>
      <c r="N60" s="46"/>
      <c r="O60" s="46"/>
      <c r="Q60" s="4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  <c r="GR60" s="22"/>
      <c r="GS60" s="22"/>
      <c r="GT60" s="22"/>
      <c r="GU60" s="22"/>
      <c r="GV60" s="22"/>
      <c r="GW60" s="22"/>
      <c r="GX60" s="22"/>
      <c r="GY60" s="22"/>
      <c r="GZ60" s="22"/>
      <c r="HA60" s="22"/>
      <c r="HB60" s="22"/>
      <c r="HC60" s="22"/>
      <c r="HD60" s="22"/>
      <c r="HE60" s="22"/>
      <c r="HF60" s="22"/>
      <c r="HG60" s="22"/>
      <c r="HH60" s="22"/>
      <c r="HI60" s="22"/>
      <c r="HJ60" s="22"/>
      <c r="HK60" s="22"/>
      <c r="HL60" s="22"/>
      <c r="HM60" s="22"/>
      <c r="HN60" s="22"/>
      <c r="HO60" s="22"/>
      <c r="HP60" s="22"/>
      <c r="HQ60" s="22"/>
      <c r="HR60" s="22"/>
      <c r="HS60" s="22"/>
      <c r="HT60" s="22"/>
      <c r="HU60" s="22"/>
      <c r="HV60" s="22"/>
      <c r="HW60" s="22"/>
      <c r="HX60" s="22"/>
      <c r="HY60" s="22"/>
      <c r="HZ60" s="22"/>
      <c r="IA60" s="22"/>
      <c r="IB60" s="22"/>
      <c r="IC60" s="22"/>
      <c r="ID60" s="22"/>
      <c r="IE60" s="22"/>
      <c r="IF60" s="22"/>
      <c r="IG60" s="22"/>
      <c r="IH60" s="22"/>
      <c r="II60" s="22"/>
      <c r="IJ60" s="22"/>
      <c r="IK60" s="22"/>
      <c r="IL60" s="22"/>
      <c r="IM60" s="22"/>
      <c r="IN60" s="22"/>
      <c r="IO60" s="22"/>
      <c r="IP60" s="22"/>
      <c r="IQ60" s="22"/>
      <c r="IR60" s="22"/>
      <c r="IS60" s="22"/>
      <c r="IT60" s="22"/>
      <c r="IU60" s="22"/>
      <c r="IV60" s="22"/>
      <c r="IW60" s="22"/>
    </row>
    <row r="61" spans="1:257" hidden="1" x14ac:dyDescent="0.3">
      <c r="A61" s="1" t="s">
        <v>94</v>
      </c>
      <c r="B61" s="1" t="s">
        <v>95</v>
      </c>
      <c r="C61" s="1" t="s">
        <v>1149</v>
      </c>
      <c r="D61" s="1">
        <v>0</v>
      </c>
      <c r="E61" s="8"/>
      <c r="F61" s="79">
        <f t="shared" si="1"/>
        <v>0</v>
      </c>
      <c r="G61" s="22"/>
      <c r="H61" s="22"/>
      <c r="I61" s="45"/>
      <c r="J61" s="46"/>
      <c r="K61" s="46"/>
      <c r="L61" s="46"/>
      <c r="M61" s="46"/>
      <c r="N61" s="46"/>
      <c r="O61" s="46"/>
      <c r="Q61" s="4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2"/>
      <c r="GN61" s="22"/>
      <c r="GO61" s="22"/>
      <c r="GP61" s="22"/>
      <c r="GQ61" s="22"/>
      <c r="GR61" s="22"/>
      <c r="GS61" s="22"/>
      <c r="GT61" s="22"/>
      <c r="GU61" s="22"/>
      <c r="GV61" s="22"/>
      <c r="GW61" s="22"/>
      <c r="GX61" s="22"/>
      <c r="GY61" s="22"/>
      <c r="GZ61" s="22"/>
      <c r="HA61" s="22"/>
      <c r="HB61" s="22"/>
      <c r="HC61" s="22"/>
      <c r="HD61" s="22"/>
      <c r="HE61" s="22"/>
      <c r="HF61" s="22"/>
      <c r="HG61" s="22"/>
      <c r="HH61" s="22"/>
      <c r="HI61" s="22"/>
      <c r="HJ61" s="22"/>
      <c r="HK61" s="22"/>
      <c r="HL61" s="22"/>
      <c r="HM61" s="22"/>
      <c r="HN61" s="22"/>
      <c r="HO61" s="22"/>
      <c r="HP61" s="22"/>
      <c r="HQ61" s="22"/>
      <c r="HR61" s="22"/>
      <c r="HS61" s="22"/>
      <c r="HT61" s="22"/>
      <c r="HU61" s="22"/>
      <c r="HV61" s="22"/>
      <c r="HW61" s="22"/>
      <c r="HX61" s="22"/>
      <c r="HY61" s="22"/>
      <c r="HZ61" s="22"/>
      <c r="IA61" s="22"/>
      <c r="IB61" s="22"/>
      <c r="IC61" s="22"/>
      <c r="ID61" s="22"/>
      <c r="IE61" s="22"/>
      <c r="IF61" s="22"/>
      <c r="IG61" s="22"/>
      <c r="IH61" s="22"/>
      <c r="II61" s="22"/>
      <c r="IJ61" s="22"/>
      <c r="IK61" s="22"/>
      <c r="IL61" s="22"/>
      <c r="IM61" s="22"/>
      <c r="IN61" s="22"/>
      <c r="IO61" s="22"/>
      <c r="IP61" s="22"/>
      <c r="IQ61" s="22"/>
      <c r="IR61" s="22"/>
      <c r="IS61" s="22"/>
      <c r="IT61" s="22"/>
      <c r="IU61" s="22"/>
      <c r="IV61" s="22"/>
      <c r="IW61" s="22"/>
    </row>
    <row r="62" spans="1:257" hidden="1" x14ac:dyDescent="0.3">
      <c r="A62" s="1" t="s">
        <v>96</v>
      </c>
      <c r="B62" s="1" t="s">
        <v>97</v>
      </c>
      <c r="C62" s="1" t="s">
        <v>1149</v>
      </c>
      <c r="D62" s="1">
        <v>0</v>
      </c>
      <c r="E62" s="8"/>
      <c r="F62" s="79">
        <f t="shared" si="1"/>
        <v>0</v>
      </c>
      <c r="G62" s="22"/>
      <c r="H62" s="22"/>
      <c r="I62" s="45"/>
      <c r="J62" s="46"/>
      <c r="K62" s="46"/>
      <c r="L62" s="46"/>
      <c r="M62" s="46"/>
      <c r="N62" s="46"/>
      <c r="O62" s="46"/>
      <c r="Q62" s="4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2"/>
      <c r="GN62" s="22"/>
      <c r="GO62" s="22"/>
      <c r="GP62" s="22"/>
      <c r="GQ62" s="22"/>
      <c r="GR62" s="22"/>
      <c r="GS62" s="22"/>
      <c r="GT62" s="22"/>
      <c r="GU62" s="22"/>
      <c r="GV62" s="22"/>
      <c r="GW62" s="22"/>
      <c r="GX62" s="22"/>
      <c r="GY62" s="22"/>
      <c r="GZ62" s="22"/>
      <c r="HA62" s="22"/>
      <c r="HB62" s="22"/>
      <c r="HC62" s="22"/>
      <c r="HD62" s="22"/>
      <c r="HE62" s="22"/>
      <c r="HF62" s="22"/>
      <c r="HG62" s="22"/>
      <c r="HH62" s="22"/>
      <c r="HI62" s="22"/>
      <c r="HJ62" s="22"/>
      <c r="HK62" s="22"/>
      <c r="HL62" s="22"/>
      <c r="HM62" s="22"/>
      <c r="HN62" s="22"/>
      <c r="HO62" s="22"/>
      <c r="HP62" s="22"/>
      <c r="HQ62" s="22"/>
      <c r="HR62" s="22"/>
      <c r="HS62" s="22"/>
      <c r="HT62" s="22"/>
      <c r="HU62" s="22"/>
      <c r="HV62" s="22"/>
      <c r="HW62" s="22"/>
      <c r="HX62" s="22"/>
      <c r="HY62" s="22"/>
      <c r="HZ62" s="22"/>
      <c r="IA62" s="22"/>
      <c r="IB62" s="22"/>
      <c r="IC62" s="22"/>
      <c r="ID62" s="22"/>
      <c r="IE62" s="22"/>
      <c r="IF62" s="22"/>
      <c r="IG62" s="22"/>
      <c r="IH62" s="22"/>
      <c r="II62" s="22"/>
      <c r="IJ62" s="22"/>
      <c r="IK62" s="22"/>
      <c r="IL62" s="22"/>
      <c r="IM62" s="22"/>
      <c r="IN62" s="22"/>
      <c r="IO62" s="22"/>
      <c r="IP62" s="22"/>
      <c r="IQ62" s="22"/>
      <c r="IR62" s="22"/>
      <c r="IS62" s="22"/>
      <c r="IT62" s="22"/>
      <c r="IU62" s="22"/>
      <c r="IV62" s="22"/>
      <c r="IW62" s="22"/>
    </row>
    <row r="63" spans="1:257" hidden="1" x14ac:dyDescent="0.3">
      <c r="A63" s="1" t="s">
        <v>98</v>
      </c>
      <c r="B63" s="1" t="s">
        <v>99</v>
      </c>
      <c r="C63" s="1" t="s">
        <v>32</v>
      </c>
      <c r="D63" s="1">
        <v>0</v>
      </c>
      <c r="E63" s="8"/>
      <c r="F63" s="79">
        <f t="shared" si="1"/>
        <v>0</v>
      </c>
      <c r="G63" s="22"/>
      <c r="H63" s="22"/>
      <c r="I63" s="45"/>
      <c r="J63" s="46"/>
      <c r="K63" s="46"/>
      <c r="L63" s="46"/>
      <c r="M63" s="46"/>
      <c r="N63" s="46"/>
      <c r="O63" s="46"/>
      <c r="Q63" s="4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  <c r="EN63" s="22"/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2"/>
      <c r="FA63" s="22"/>
      <c r="FB63" s="22"/>
      <c r="FC63" s="22"/>
      <c r="FD63" s="22"/>
      <c r="FE63" s="22"/>
      <c r="FF63" s="22"/>
      <c r="FG63" s="22"/>
      <c r="FH63" s="22"/>
      <c r="FI63" s="22"/>
      <c r="FJ63" s="22"/>
      <c r="FK63" s="22"/>
      <c r="FL63" s="22"/>
      <c r="FM63" s="22"/>
      <c r="FN63" s="22"/>
      <c r="FO63" s="22"/>
      <c r="FP63" s="22"/>
      <c r="FQ63" s="22"/>
      <c r="FR63" s="22"/>
      <c r="FS63" s="22"/>
      <c r="FT63" s="22"/>
      <c r="FU63" s="22"/>
      <c r="FV63" s="22"/>
      <c r="FW63" s="22"/>
      <c r="FX63" s="22"/>
      <c r="FY63" s="22"/>
      <c r="FZ63" s="22"/>
      <c r="GA63" s="22"/>
      <c r="GB63" s="22"/>
      <c r="GC63" s="22"/>
      <c r="GD63" s="22"/>
      <c r="GE63" s="22"/>
      <c r="GF63" s="22"/>
      <c r="GG63" s="22"/>
      <c r="GH63" s="22"/>
      <c r="GI63" s="22"/>
      <c r="GJ63" s="22"/>
      <c r="GK63" s="22"/>
      <c r="GL63" s="22"/>
      <c r="GM63" s="22"/>
      <c r="GN63" s="22"/>
      <c r="GO63" s="22"/>
      <c r="GP63" s="22"/>
      <c r="GQ63" s="22"/>
      <c r="GR63" s="22"/>
      <c r="GS63" s="22"/>
      <c r="GT63" s="22"/>
      <c r="GU63" s="22"/>
      <c r="GV63" s="22"/>
      <c r="GW63" s="22"/>
      <c r="GX63" s="22"/>
      <c r="GY63" s="22"/>
      <c r="GZ63" s="22"/>
      <c r="HA63" s="22"/>
      <c r="HB63" s="22"/>
      <c r="HC63" s="22"/>
      <c r="HD63" s="22"/>
      <c r="HE63" s="22"/>
      <c r="HF63" s="22"/>
      <c r="HG63" s="22"/>
      <c r="HH63" s="22"/>
      <c r="HI63" s="22"/>
      <c r="HJ63" s="22"/>
      <c r="HK63" s="22"/>
      <c r="HL63" s="22"/>
      <c r="HM63" s="22"/>
      <c r="HN63" s="22"/>
      <c r="HO63" s="22"/>
      <c r="HP63" s="22"/>
      <c r="HQ63" s="22"/>
      <c r="HR63" s="22"/>
      <c r="HS63" s="22"/>
      <c r="HT63" s="22"/>
      <c r="HU63" s="22"/>
      <c r="HV63" s="22"/>
      <c r="HW63" s="22"/>
      <c r="HX63" s="22"/>
      <c r="HY63" s="22"/>
      <c r="HZ63" s="22"/>
      <c r="IA63" s="22"/>
      <c r="IB63" s="22"/>
      <c r="IC63" s="22"/>
      <c r="ID63" s="22"/>
      <c r="IE63" s="22"/>
      <c r="IF63" s="22"/>
      <c r="IG63" s="22"/>
      <c r="IH63" s="22"/>
      <c r="II63" s="22"/>
      <c r="IJ63" s="22"/>
      <c r="IK63" s="22"/>
      <c r="IL63" s="22"/>
      <c r="IM63" s="22"/>
      <c r="IN63" s="22"/>
      <c r="IO63" s="22"/>
      <c r="IP63" s="22"/>
      <c r="IQ63" s="22"/>
      <c r="IR63" s="22"/>
      <c r="IS63" s="22"/>
      <c r="IT63" s="22"/>
      <c r="IU63" s="22"/>
      <c r="IV63" s="22"/>
      <c r="IW63" s="22"/>
    </row>
    <row r="64" spans="1:257" hidden="1" x14ac:dyDescent="0.3">
      <c r="A64" s="1" t="s">
        <v>100</v>
      </c>
      <c r="B64" s="1" t="s">
        <v>101</v>
      </c>
      <c r="C64" s="1" t="s">
        <v>32</v>
      </c>
      <c r="D64" s="1">
        <v>0</v>
      </c>
      <c r="E64" s="8"/>
      <c r="F64" s="79">
        <f t="shared" si="1"/>
        <v>0</v>
      </c>
      <c r="G64" s="22"/>
      <c r="H64" s="22"/>
      <c r="I64" s="45"/>
      <c r="J64" s="46"/>
      <c r="K64" s="46"/>
      <c r="L64" s="46"/>
      <c r="M64" s="46"/>
      <c r="N64" s="46"/>
      <c r="O64" s="46"/>
      <c r="Q64" s="4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ES64" s="22"/>
      <c r="ET64" s="22"/>
      <c r="EU64" s="22"/>
      <c r="EV64" s="22"/>
      <c r="EW64" s="22"/>
      <c r="EX64" s="22"/>
      <c r="EY64" s="22"/>
      <c r="EZ64" s="22"/>
      <c r="FA64" s="22"/>
      <c r="FB64" s="22"/>
      <c r="FC64" s="22"/>
      <c r="FD64" s="22"/>
      <c r="FE64" s="22"/>
      <c r="FF64" s="22"/>
      <c r="FG64" s="22"/>
      <c r="FH64" s="22"/>
      <c r="FI64" s="22"/>
      <c r="FJ64" s="22"/>
      <c r="FK64" s="22"/>
      <c r="FL64" s="22"/>
      <c r="FM64" s="22"/>
      <c r="FN64" s="22"/>
      <c r="FO64" s="22"/>
      <c r="FP64" s="22"/>
      <c r="FQ64" s="22"/>
      <c r="FR64" s="22"/>
      <c r="FS64" s="22"/>
      <c r="FT64" s="22"/>
      <c r="FU64" s="22"/>
      <c r="FV64" s="22"/>
      <c r="FW64" s="22"/>
      <c r="FX64" s="22"/>
      <c r="FY64" s="22"/>
      <c r="FZ64" s="22"/>
      <c r="GA64" s="22"/>
      <c r="GB64" s="22"/>
      <c r="GC64" s="22"/>
      <c r="GD64" s="22"/>
      <c r="GE64" s="22"/>
      <c r="GF64" s="22"/>
      <c r="GG64" s="22"/>
      <c r="GH64" s="22"/>
      <c r="GI64" s="22"/>
      <c r="GJ64" s="22"/>
      <c r="GK64" s="22"/>
      <c r="GL64" s="22"/>
      <c r="GM64" s="22"/>
      <c r="GN64" s="22"/>
      <c r="GO64" s="22"/>
      <c r="GP64" s="22"/>
      <c r="GQ64" s="22"/>
      <c r="GR64" s="22"/>
      <c r="GS64" s="22"/>
      <c r="GT64" s="22"/>
      <c r="GU64" s="22"/>
      <c r="GV64" s="22"/>
      <c r="GW64" s="22"/>
      <c r="GX64" s="22"/>
      <c r="GY64" s="22"/>
      <c r="GZ64" s="22"/>
      <c r="HA64" s="22"/>
      <c r="HB64" s="22"/>
      <c r="HC64" s="22"/>
      <c r="HD64" s="22"/>
      <c r="HE64" s="22"/>
      <c r="HF64" s="22"/>
      <c r="HG64" s="22"/>
      <c r="HH64" s="22"/>
      <c r="HI64" s="22"/>
      <c r="HJ64" s="22"/>
      <c r="HK64" s="22"/>
      <c r="HL64" s="22"/>
      <c r="HM64" s="22"/>
      <c r="HN64" s="22"/>
      <c r="HO64" s="22"/>
      <c r="HP64" s="22"/>
      <c r="HQ64" s="22"/>
      <c r="HR64" s="22"/>
      <c r="HS64" s="22"/>
      <c r="HT64" s="22"/>
      <c r="HU64" s="22"/>
      <c r="HV64" s="22"/>
      <c r="HW64" s="22"/>
      <c r="HX64" s="22"/>
      <c r="HY64" s="22"/>
      <c r="HZ64" s="22"/>
      <c r="IA64" s="22"/>
      <c r="IB64" s="22"/>
      <c r="IC64" s="22"/>
      <c r="ID64" s="22"/>
      <c r="IE64" s="22"/>
      <c r="IF64" s="22"/>
      <c r="IG64" s="22"/>
      <c r="IH64" s="22"/>
      <c r="II64" s="22"/>
      <c r="IJ64" s="22"/>
      <c r="IK64" s="22"/>
      <c r="IL64" s="22"/>
      <c r="IM64" s="22"/>
      <c r="IN64" s="22"/>
      <c r="IO64" s="22"/>
      <c r="IP64" s="22"/>
      <c r="IQ64" s="22"/>
      <c r="IR64" s="22"/>
      <c r="IS64" s="22"/>
      <c r="IT64" s="22"/>
      <c r="IU64" s="22"/>
      <c r="IV64" s="22"/>
      <c r="IW64" s="22"/>
    </row>
    <row r="65" spans="1:257" hidden="1" x14ac:dyDescent="0.3">
      <c r="A65" s="1" t="s">
        <v>102</v>
      </c>
      <c r="B65" s="1" t="s">
        <v>103</v>
      </c>
      <c r="C65" s="1" t="s">
        <v>1149</v>
      </c>
      <c r="D65" s="1">
        <v>0</v>
      </c>
      <c r="E65" s="8"/>
      <c r="F65" s="79">
        <f t="shared" si="1"/>
        <v>0</v>
      </c>
      <c r="G65" s="22"/>
      <c r="H65" s="22"/>
      <c r="I65" s="45"/>
      <c r="J65" s="46"/>
      <c r="K65" s="46"/>
      <c r="L65" s="46"/>
      <c r="M65" s="46"/>
      <c r="N65" s="46"/>
      <c r="O65" s="46"/>
      <c r="Q65" s="4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  <c r="EM65" s="22"/>
      <c r="EN65" s="22"/>
      <c r="EO65" s="22"/>
      <c r="EP65" s="22"/>
      <c r="EQ65" s="22"/>
      <c r="ER65" s="22"/>
      <c r="ES65" s="22"/>
      <c r="ET65" s="22"/>
      <c r="EU65" s="22"/>
      <c r="EV65" s="22"/>
      <c r="EW65" s="22"/>
      <c r="EX65" s="22"/>
      <c r="EY65" s="22"/>
      <c r="EZ65" s="22"/>
      <c r="FA65" s="22"/>
      <c r="FB65" s="22"/>
      <c r="FC65" s="22"/>
      <c r="FD65" s="22"/>
      <c r="FE65" s="22"/>
      <c r="FF65" s="22"/>
      <c r="FG65" s="22"/>
      <c r="FH65" s="22"/>
      <c r="FI65" s="22"/>
      <c r="FJ65" s="22"/>
      <c r="FK65" s="22"/>
      <c r="FL65" s="22"/>
      <c r="FM65" s="22"/>
      <c r="FN65" s="22"/>
      <c r="FO65" s="22"/>
      <c r="FP65" s="22"/>
      <c r="FQ65" s="22"/>
      <c r="FR65" s="22"/>
      <c r="FS65" s="22"/>
      <c r="FT65" s="22"/>
      <c r="FU65" s="22"/>
      <c r="FV65" s="22"/>
      <c r="FW65" s="22"/>
      <c r="FX65" s="22"/>
      <c r="FY65" s="22"/>
      <c r="FZ65" s="22"/>
      <c r="GA65" s="22"/>
      <c r="GB65" s="22"/>
      <c r="GC65" s="22"/>
      <c r="GD65" s="22"/>
      <c r="GE65" s="22"/>
      <c r="GF65" s="22"/>
      <c r="GG65" s="22"/>
      <c r="GH65" s="22"/>
      <c r="GI65" s="22"/>
      <c r="GJ65" s="22"/>
      <c r="GK65" s="22"/>
      <c r="GL65" s="22"/>
      <c r="GM65" s="22"/>
      <c r="GN65" s="22"/>
      <c r="GO65" s="22"/>
      <c r="GP65" s="22"/>
      <c r="GQ65" s="22"/>
      <c r="GR65" s="22"/>
      <c r="GS65" s="22"/>
      <c r="GT65" s="22"/>
      <c r="GU65" s="22"/>
      <c r="GV65" s="22"/>
      <c r="GW65" s="22"/>
      <c r="GX65" s="22"/>
      <c r="GY65" s="22"/>
      <c r="GZ65" s="22"/>
      <c r="HA65" s="22"/>
      <c r="HB65" s="22"/>
      <c r="HC65" s="22"/>
      <c r="HD65" s="22"/>
      <c r="HE65" s="22"/>
      <c r="HF65" s="22"/>
      <c r="HG65" s="22"/>
      <c r="HH65" s="22"/>
      <c r="HI65" s="22"/>
      <c r="HJ65" s="22"/>
      <c r="HK65" s="22"/>
      <c r="HL65" s="22"/>
      <c r="HM65" s="22"/>
      <c r="HN65" s="22"/>
      <c r="HO65" s="22"/>
      <c r="HP65" s="22"/>
      <c r="HQ65" s="22"/>
      <c r="HR65" s="22"/>
      <c r="HS65" s="22"/>
      <c r="HT65" s="22"/>
      <c r="HU65" s="22"/>
      <c r="HV65" s="22"/>
      <c r="HW65" s="22"/>
      <c r="HX65" s="22"/>
      <c r="HY65" s="22"/>
      <c r="HZ65" s="22"/>
      <c r="IA65" s="22"/>
      <c r="IB65" s="22"/>
      <c r="IC65" s="22"/>
      <c r="ID65" s="22"/>
      <c r="IE65" s="22"/>
      <c r="IF65" s="22"/>
      <c r="IG65" s="22"/>
      <c r="IH65" s="22"/>
      <c r="II65" s="22"/>
      <c r="IJ65" s="22"/>
      <c r="IK65" s="22"/>
      <c r="IL65" s="22"/>
      <c r="IM65" s="22"/>
      <c r="IN65" s="22"/>
      <c r="IO65" s="22"/>
      <c r="IP65" s="22"/>
      <c r="IQ65" s="22"/>
      <c r="IR65" s="22"/>
      <c r="IS65" s="22"/>
      <c r="IT65" s="22"/>
      <c r="IU65" s="22"/>
      <c r="IV65" s="22"/>
      <c r="IW65" s="22"/>
    </row>
    <row r="66" spans="1:257" hidden="1" x14ac:dyDescent="0.3">
      <c r="A66" s="1" t="s">
        <v>104</v>
      </c>
      <c r="B66" s="1" t="s">
        <v>105</v>
      </c>
      <c r="C66" s="1" t="s">
        <v>1149</v>
      </c>
      <c r="D66" s="1">
        <v>0</v>
      </c>
      <c r="E66" s="8"/>
      <c r="F66" s="79">
        <f t="shared" si="1"/>
        <v>0</v>
      </c>
      <c r="G66" s="22"/>
      <c r="H66" s="22"/>
      <c r="I66" s="45"/>
      <c r="J66" s="46"/>
      <c r="K66" s="46"/>
      <c r="L66" s="46"/>
      <c r="M66" s="46"/>
      <c r="N66" s="46"/>
      <c r="O66" s="46"/>
      <c r="Q66" s="4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2"/>
      <c r="FA66" s="22"/>
      <c r="FB66" s="22"/>
      <c r="FC66" s="22"/>
      <c r="FD66" s="22"/>
      <c r="FE66" s="22"/>
      <c r="FF66" s="22"/>
      <c r="FG66" s="22"/>
      <c r="FH66" s="22"/>
      <c r="FI66" s="22"/>
      <c r="FJ66" s="22"/>
      <c r="FK66" s="22"/>
      <c r="FL66" s="22"/>
      <c r="FM66" s="22"/>
      <c r="FN66" s="22"/>
      <c r="FO66" s="22"/>
      <c r="FP66" s="22"/>
      <c r="FQ66" s="22"/>
      <c r="FR66" s="22"/>
      <c r="FS66" s="22"/>
      <c r="FT66" s="22"/>
      <c r="FU66" s="22"/>
      <c r="FV66" s="22"/>
      <c r="FW66" s="22"/>
      <c r="FX66" s="22"/>
      <c r="FY66" s="22"/>
      <c r="FZ66" s="22"/>
      <c r="GA66" s="22"/>
      <c r="GB66" s="22"/>
      <c r="GC66" s="22"/>
      <c r="GD66" s="22"/>
      <c r="GE66" s="22"/>
      <c r="GF66" s="22"/>
      <c r="GG66" s="22"/>
      <c r="GH66" s="22"/>
      <c r="GI66" s="22"/>
      <c r="GJ66" s="22"/>
      <c r="GK66" s="22"/>
      <c r="GL66" s="22"/>
      <c r="GM66" s="22"/>
      <c r="GN66" s="22"/>
      <c r="GO66" s="22"/>
      <c r="GP66" s="22"/>
      <c r="GQ66" s="22"/>
      <c r="GR66" s="22"/>
      <c r="GS66" s="22"/>
      <c r="GT66" s="22"/>
      <c r="GU66" s="22"/>
      <c r="GV66" s="22"/>
      <c r="GW66" s="22"/>
      <c r="GX66" s="22"/>
      <c r="GY66" s="22"/>
      <c r="GZ66" s="22"/>
      <c r="HA66" s="22"/>
      <c r="HB66" s="22"/>
      <c r="HC66" s="22"/>
      <c r="HD66" s="22"/>
      <c r="HE66" s="22"/>
      <c r="HF66" s="22"/>
      <c r="HG66" s="22"/>
      <c r="HH66" s="22"/>
      <c r="HI66" s="22"/>
      <c r="HJ66" s="22"/>
      <c r="HK66" s="22"/>
      <c r="HL66" s="22"/>
      <c r="HM66" s="22"/>
      <c r="HN66" s="22"/>
      <c r="HO66" s="22"/>
      <c r="HP66" s="22"/>
      <c r="HQ66" s="22"/>
      <c r="HR66" s="22"/>
      <c r="HS66" s="22"/>
      <c r="HT66" s="22"/>
      <c r="HU66" s="22"/>
      <c r="HV66" s="22"/>
      <c r="HW66" s="22"/>
      <c r="HX66" s="22"/>
      <c r="HY66" s="22"/>
      <c r="HZ66" s="22"/>
      <c r="IA66" s="22"/>
      <c r="IB66" s="22"/>
      <c r="IC66" s="22"/>
      <c r="ID66" s="22"/>
      <c r="IE66" s="22"/>
      <c r="IF66" s="22"/>
      <c r="IG66" s="22"/>
      <c r="IH66" s="22"/>
      <c r="II66" s="22"/>
      <c r="IJ66" s="22"/>
      <c r="IK66" s="22"/>
      <c r="IL66" s="22"/>
      <c r="IM66" s="22"/>
      <c r="IN66" s="22"/>
      <c r="IO66" s="22"/>
      <c r="IP66" s="22"/>
      <c r="IQ66" s="22"/>
      <c r="IR66" s="22"/>
      <c r="IS66" s="22"/>
      <c r="IT66" s="22"/>
      <c r="IU66" s="22"/>
      <c r="IV66" s="22"/>
      <c r="IW66" s="22"/>
    </row>
    <row r="67" spans="1:257" hidden="1" x14ac:dyDescent="0.3">
      <c r="A67" s="1" t="s">
        <v>106</v>
      </c>
      <c r="B67" s="1" t="s">
        <v>107</v>
      </c>
      <c r="C67" s="1" t="s">
        <v>1149</v>
      </c>
      <c r="D67" s="1">
        <v>0</v>
      </c>
      <c r="E67" s="8"/>
      <c r="F67" s="79">
        <f t="shared" si="1"/>
        <v>0</v>
      </c>
      <c r="G67" s="22"/>
      <c r="H67" s="22"/>
      <c r="I67" s="45"/>
      <c r="J67" s="46"/>
      <c r="K67" s="46"/>
      <c r="L67" s="46"/>
      <c r="M67" s="46"/>
      <c r="N67" s="46"/>
      <c r="O67" s="46"/>
      <c r="Q67" s="4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2"/>
      <c r="FA67" s="22"/>
      <c r="FB67" s="22"/>
      <c r="FC67" s="22"/>
      <c r="FD67" s="22"/>
      <c r="FE67" s="22"/>
      <c r="FF67" s="22"/>
      <c r="FG67" s="22"/>
      <c r="FH67" s="22"/>
      <c r="FI67" s="22"/>
      <c r="FJ67" s="22"/>
      <c r="FK67" s="22"/>
      <c r="FL67" s="22"/>
      <c r="FM67" s="22"/>
      <c r="FN67" s="22"/>
      <c r="FO67" s="22"/>
      <c r="FP67" s="22"/>
      <c r="FQ67" s="22"/>
      <c r="FR67" s="22"/>
      <c r="FS67" s="22"/>
      <c r="FT67" s="22"/>
      <c r="FU67" s="22"/>
      <c r="FV67" s="22"/>
      <c r="FW67" s="22"/>
      <c r="FX67" s="22"/>
      <c r="FY67" s="22"/>
      <c r="FZ67" s="22"/>
      <c r="GA67" s="22"/>
      <c r="GB67" s="22"/>
      <c r="GC67" s="22"/>
      <c r="GD67" s="22"/>
      <c r="GE67" s="22"/>
      <c r="GF67" s="22"/>
      <c r="GG67" s="22"/>
      <c r="GH67" s="22"/>
      <c r="GI67" s="22"/>
      <c r="GJ67" s="22"/>
      <c r="GK67" s="22"/>
      <c r="GL67" s="22"/>
      <c r="GM67" s="22"/>
      <c r="GN67" s="22"/>
      <c r="GO67" s="22"/>
      <c r="GP67" s="22"/>
      <c r="GQ67" s="22"/>
      <c r="GR67" s="22"/>
      <c r="GS67" s="22"/>
      <c r="GT67" s="22"/>
      <c r="GU67" s="22"/>
      <c r="GV67" s="22"/>
      <c r="GW67" s="22"/>
      <c r="GX67" s="22"/>
      <c r="GY67" s="22"/>
      <c r="GZ67" s="22"/>
      <c r="HA67" s="22"/>
      <c r="HB67" s="22"/>
      <c r="HC67" s="22"/>
      <c r="HD67" s="22"/>
      <c r="HE67" s="22"/>
      <c r="HF67" s="22"/>
      <c r="HG67" s="22"/>
      <c r="HH67" s="22"/>
      <c r="HI67" s="22"/>
      <c r="HJ67" s="22"/>
      <c r="HK67" s="22"/>
      <c r="HL67" s="22"/>
      <c r="HM67" s="22"/>
      <c r="HN67" s="22"/>
      <c r="HO67" s="22"/>
      <c r="HP67" s="22"/>
      <c r="HQ67" s="22"/>
      <c r="HR67" s="22"/>
      <c r="HS67" s="22"/>
      <c r="HT67" s="22"/>
      <c r="HU67" s="22"/>
      <c r="HV67" s="22"/>
      <c r="HW67" s="22"/>
      <c r="HX67" s="22"/>
      <c r="HY67" s="22"/>
      <c r="HZ67" s="22"/>
      <c r="IA67" s="22"/>
      <c r="IB67" s="22"/>
      <c r="IC67" s="22"/>
      <c r="ID67" s="22"/>
      <c r="IE67" s="22"/>
      <c r="IF67" s="22"/>
      <c r="IG67" s="22"/>
      <c r="IH67" s="22"/>
      <c r="II67" s="22"/>
      <c r="IJ67" s="22"/>
      <c r="IK67" s="22"/>
      <c r="IL67" s="22"/>
      <c r="IM67" s="22"/>
      <c r="IN67" s="22"/>
      <c r="IO67" s="22"/>
      <c r="IP67" s="22"/>
      <c r="IQ67" s="22"/>
      <c r="IR67" s="22"/>
      <c r="IS67" s="22"/>
      <c r="IT67" s="22"/>
      <c r="IU67" s="22"/>
      <c r="IV67" s="22"/>
      <c r="IW67" s="22"/>
    </row>
    <row r="68" spans="1:257" hidden="1" x14ac:dyDescent="0.3">
      <c r="A68" s="1" t="s">
        <v>108</v>
      </c>
      <c r="B68" s="1" t="s">
        <v>109</v>
      </c>
      <c r="C68" s="1" t="s">
        <v>1149</v>
      </c>
      <c r="D68" s="1">
        <v>0</v>
      </c>
      <c r="E68" s="8"/>
      <c r="F68" s="79">
        <f t="shared" si="1"/>
        <v>0</v>
      </c>
      <c r="G68" s="22"/>
      <c r="H68" s="22"/>
      <c r="I68" s="45"/>
      <c r="J68" s="46"/>
      <c r="K68" s="46"/>
      <c r="L68" s="46"/>
      <c r="M68" s="46"/>
      <c r="N68" s="46"/>
      <c r="O68" s="46"/>
      <c r="Q68" s="4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2"/>
      <c r="FA68" s="22"/>
      <c r="FB68" s="22"/>
      <c r="FC68" s="22"/>
      <c r="FD68" s="22"/>
      <c r="FE68" s="22"/>
      <c r="FF68" s="22"/>
      <c r="FG68" s="22"/>
      <c r="FH68" s="22"/>
      <c r="FI68" s="22"/>
      <c r="FJ68" s="22"/>
      <c r="FK68" s="22"/>
      <c r="FL68" s="22"/>
      <c r="FM68" s="22"/>
      <c r="FN68" s="22"/>
      <c r="FO68" s="22"/>
      <c r="FP68" s="22"/>
      <c r="FQ68" s="22"/>
      <c r="FR68" s="22"/>
      <c r="FS68" s="22"/>
      <c r="FT68" s="22"/>
      <c r="FU68" s="22"/>
      <c r="FV68" s="22"/>
      <c r="FW68" s="22"/>
      <c r="FX68" s="22"/>
      <c r="FY68" s="22"/>
      <c r="FZ68" s="22"/>
      <c r="GA68" s="22"/>
      <c r="GB68" s="22"/>
      <c r="GC68" s="22"/>
      <c r="GD68" s="22"/>
      <c r="GE68" s="22"/>
      <c r="GF68" s="22"/>
      <c r="GG68" s="22"/>
      <c r="GH68" s="22"/>
      <c r="GI68" s="22"/>
      <c r="GJ68" s="22"/>
      <c r="GK68" s="22"/>
      <c r="GL68" s="22"/>
      <c r="GM68" s="22"/>
      <c r="GN68" s="22"/>
      <c r="GO68" s="22"/>
      <c r="GP68" s="22"/>
      <c r="GQ68" s="22"/>
      <c r="GR68" s="22"/>
      <c r="GS68" s="22"/>
      <c r="GT68" s="22"/>
      <c r="GU68" s="22"/>
      <c r="GV68" s="22"/>
      <c r="GW68" s="22"/>
      <c r="GX68" s="22"/>
      <c r="GY68" s="22"/>
      <c r="GZ68" s="22"/>
      <c r="HA68" s="22"/>
      <c r="HB68" s="22"/>
      <c r="HC68" s="22"/>
      <c r="HD68" s="22"/>
      <c r="HE68" s="22"/>
      <c r="HF68" s="22"/>
      <c r="HG68" s="22"/>
      <c r="HH68" s="22"/>
      <c r="HI68" s="22"/>
      <c r="HJ68" s="22"/>
      <c r="HK68" s="22"/>
      <c r="HL68" s="22"/>
      <c r="HM68" s="22"/>
      <c r="HN68" s="22"/>
      <c r="HO68" s="22"/>
      <c r="HP68" s="22"/>
      <c r="HQ68" s="22"/>
      <c r="HR68" s="22"/>
      <c r="HS68" s="22"/>
      <c r="HT68" s="22"/>
      <c r="HU68" s="22"/>
      <c r="HV68" s="22"/>
      <c r="HW68" s="22"/>
      <c r="HX68" s="22"/>
      <c r="HY68" s="22"/>
      <c r="HZ68" s="22"/>
      <c r="IA68" s="22"/>
      <c r="IB68" s="22"/>
      <c r="IC68" s="22"/>
      <c r="ID68" s="22"/>
      <c r="IE68" s="22"/>
      <c r="IF68" s="22"/>
      <c r="IG68" s="22"/>
      <c r="IH68" s="22"/>
      <c r="II68" s="22"/>
      <c r="IJ68" s="22"/>
      <c r="IK68" s="22"/>
      <c r="IL68" s="22"/>
      <c r="IM68" s="22"/>
      <c r="IN68" s="22"/>
      <c r="IO68" s="22"/>
      <c r="IP68" s="22"/>
      <c r="IQ68" s="22"/>
      <c r="IR68" s="22"/>
      <c r="IS68" s="22"/>
      <c r="IT68" s="22"/>
      <c r="IU68" s="22"/>
      <c r="IV68" s="22"/>
      <c r="IW68" s="22"/>
    </row>
    <row r="69" spans="1:257" hidden="1" x14ac:dyDescent="0.3">
      <c r="A69" s="1" t="s">
        <v>110</v>
      </c>
      <c r="B69" s="1" t="s">
        <v>111</v>
      </c>
      <c r="C69" s="1" t="s">
        <v>1149</v>
      </c>
      <c r="D69" s="1">
        <v>0</v>
      </c>
      <c r="E69" s="8"/>
      <c r="F69" s="79">
        <f t="shared" si="1"/>
        <v>0</v>
      </c>
      <c r="G69" s="22"/>
      <c r="H69" s="22"/>
      <c r="I69" s="45"/>
      <c r="J69" s="46"/>
      <c r="K69" s="46"/>
      <c r="L69" s="46"/>
      <c r="M69" s="46"/>
      <c r="N69" s="46"/>
      <c r="O69" s="46"/>
      <c r="Q69" s="4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/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  <c r="FL69" s="22"/>
      <c r="FM69" s="22"/>
      <c r="FN69" s="22"/>
      <c r="FO69" s="22"/>
      <c r="FP69" s="22"/>
      <c r="FQ69" s="22"/>
      <c r="FR69" s="22"/>
      <c r="FS69" s="22"/>
      <c r="FT69" s="22"/>
      <c r="FU69" s="22"/>
      <c r="FV69" s="22"/>
      <c r="FW69" s="22"/>
      <c r="FX69" s="22"/>
      <c r="FY69" s="22"/>
      <c r="FZ69" s="22"/>
      <c r="GA69" s="22"/>
      <c r="GB69" s="22"/>
      <c r="GC69" s="22"/>
      <c r="GD69" s="22"/>
      <c r="GE69" s="22"/>
      <c r="GF69" s="22"/>
      <c r="GG69" s="22"/>
      <c r="GH69" s="22"/>
      <c r="GI69" s="22"/>
      <c r="GJ69" s="22"/>
      <c r="GK69" s="22"/>
      <c r="GL69" s="22"/>
      <c r="GM69" s="22"/>
      <c r="GN69" s="22"/>
      <c r="GO69" s="22"/>
      <c r="GP69" s="22"/>
      <c r="GQ69" s="22"/>
      <c r="GR69" s="22"/>
      <c r="GS69" s="22"/>
      <c r="GT69" s="22"/>
      <c r="GU69" s="22"/>
      <c r="GV69" s="22"/>
      <c r="GW69" s="22"/>
      <c r="GX69" s="22"/>
      <c r="GY69" s="22"/>
      <c r="GZ69" s="22"/>
      <c r="HA69" s="22"/>
      <c r="HB69" s="22"/>
      <c r="HC69" s="22"/>
      <c r="HD69" s="22"/>
      <c r="HE69" s="22"/>
      <c r="HF69" s="22"/>
      <c r="HG69" s="22"/>
      <c r="HH69" s="22"/>
      <c r="HI69" s="22"/>
      <c r="HJ69" s="22"/>
      <c r="HK69" s="22"/>
      <c r="HL69" s="22"/>
      <c r="HM69" s="22"/>
      <c r="HN69" s="22"/>
      <c r="HO69" s="22"/>
      <c r="HP69" s="22"/>
      <c r="HQ69" s="22"/>
      <c r="HR69" s="22"/>
      <c r="HS69" s="22"/>
      <c r="HT69" s="22"/>
      <c r="HU69" s="22"/>
      <c r="HV69" s="22"/>
      <c r="HW69" s="22"/>
      <c r="HX69" s="22"/>
      <c r="HY69" s="22"/>
      <c r="HZ69" s="22"/>
      <c r="IA69" s="22"/>
      <c r="IB69" s="22"/>
      <c r="IC69" s="22"/>
      <c r="ID69" s="22"/>
      <c r="IE69" s="22"/>
      <c r="IF69" s="22"/>
      <c r="IG69" s="22"/>
      <c r="IH69" s="22"/>
      <c r="II69" s="22"/>
      <c r="IJ69" s="22"/>
      <c r="IK69" s="22"/>
      <c r="IL69" s="22"/>
      <c r="IM69" s="22"/>
      <c r="IN69" s="22"/>
      <c r="IO69" s="22"/>
      <c r="IP69" s="22"/>
      <c r="IQ69" s="22"/>
      <c r="IR69" s="22"/>
      <c r="IS69" s="22"/>
      <c r="IT69" s="22"/>
      <c r="IU69" s="22"/>
      <c r="IV69" s="22"/>
      <c r="IW69" s="22"/>
    </row>
    <row r="70" spans="1:257" hidden="1" x14ac:dyDescent="0.3">
      <c r="A70" s="1" t="s">
        <v>112</v>
      </c>
      <c r="B70" s="1" t="s">
        <v>113</v>
      </c>
      <c r="C70" s="1" t="s">
        <v>1149</v>
      </c>
      <c r="D70" s="1">
        <v>0</v>
      </c>
      <c r="E70" s="8"/>
      <c r="F70" s="79">
        <f t="shared" si="1"/>
        <v>0</v>
      </c>
      <c r="G70" s="22"/>
      <c r="H70" s="22"/>
      <c r="I70" s="45"/>
      <c r="J70" s="46"/>
      <c r="K70" s="46"/>
      <c r="L70" s="46"/>
      <c r="M70" s="46"/>
      <c r="N70" s="46"/>
      <c r="O70" s="46"/>
      <c r="Q70" s="4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  <c r="EM70" s="22"/>
      <c r="EN70" s="22"/>
      <c r="EO70" s="22"/>
      <c r="EP70" s="22"/>
      <c r="EQ70" s="22"/>
      <c r="ER70" s="22"/>
      <c r="ES70" s="22"/>
      <c r="ET70" s="22"/>
      <c r="EU70" s="22"/>
      <c r="EV70" s="22"/>
      <c r="EW70" s="22"/>
      <c r="EX70" s="22"/>
      <c r="EY70" s="22"/>
      <c r="EZ70" s="22"/>
      <c r="FA70" s="22"/>
      <c r="FB70" s="22"/>
      <c r="FC70" s="22"/>
      <c r="FD70" s="22"/>
      <c r="FE70" s="22"/>
      <c r="FF70" s="22"/>
      <c r="FG70" s="22"/>
      <c r="FH70" s="22"/>
      <c r="FI70" s="22"/>
      <c r="FJ70" s="22"/>
      <c r="FK70" s="22"/>
      <c r="FL70" s="22"/>
      <c r="FM70" s="22"/>
      <c r="FN70" s="22"/>
      <c r="FO70" s="22"/>
      <c r="FP70" s="22"/>
      <c r="FQ70" s="22"/>
      <c r="FR70" s="22"/>
      <c r="FS70" s="22"/>
      <c r="FT70" s="22"/>
      <c r="FU70" s="22"/>
      <c r="FV70" s="22"/>
      <c r="FW70" s="22"/>
      <c r="FX70" s="22"/>
      <c r="FY70" s="22"/>
      <c r="FZ70" s="22"/>
      <c r="GA70" s="22"/>
      <c r="GB70" s="22"/>
      <c r="GC70" s="22"/>
      <c r="GD70" s="22"/>
      <c r="GE70" s="22"/>
      <c r="GF70" s="22"/>
      <c r="GG70" s="22"/>
      <c r="GH70" s="22"/>
      <c r="GI70" s="22"/>
      <c r="GJ70" s="22"/>
      <c r="GK70" s="22"/>
      <c r="GL70" s="22"/>
      <c r="GM70" s="22"/>
      <c r="GN70" s="22"/>
      <c r="GO70" s="22"/>
      <c r="GP70" s="22"/>
      <c r="GQ70" s="22"/>
      <c r="GR70" s="22"/>
      <c r="GS70" s="22"/>
      <c r="GT70" s="22"/>
      <c r="GU70" s="22"/>
      <c r="GV70" s="22"/>
      <c r="GW70" s="22"/>
      <c r="GX70" s="22"/>
      <c r="GY70" s="22"/>
      <c r="GZ70" s="22"/>
      <c r="HA70" s="22"/>
      <c r="HB70" s="22"/>
      <c r="HC70" s="22"/>
      <c r="HD70" s="22"/>
      <c r="HE70" s="22"/>
      <c r="HF70" s="22"/>
      <c r="HG70" s="22"/>
      <c r="HH70" s="22"/>
      <c r="HI70" s="22"/>
      <c r="HJ70" s="22"/>
      <c r="HK70" s="22"/>
      <c r="HL70" s="22"/>
      <c r="HM70" s="22"/>
      <c r="HN70" s="22"/>
      <c r="HO70" s="22"/>
      <c r="HP70" s="22"/>
      <c r="HQ70" s="22"/>
      <c r="HR70" s="22"/>
      <c r="HS70" s="22"/>
      <c r="HT70" s="22"/>
      <c r="HU70" s="22"/>
      <c r="HV70" s="22"/>
      <c r="HW70" s="22"/>
      <c r="HX70" s="22"/>
      <c r="HY70" s="22"/>
      <c r="HZ70" s="22"/>
      <c r="IA70" s="22"/>
      <c r="IB70" s="22"/>
      <c r="IC70" s="22"/>
      <c r="ID70" s="22"/>
      <c r="IE70" s="22"/>
      <c r="IF70" s="22"/>
      <c r="IG70" s="22"/>
      <c r="IH70" s="22"/>
      <c r="II70" s="22"/>
      <c r="IJ70" s="22"/>
      <c r="IK70" s="22"/>
      <c r="IL70" s="22"/>
      <c r="IM70" s="22"/>
      <c r="IN70" s="22"/>
      <c r="IO70" s="22"/>
      <c r="IP70" s="22"/>
      <c r="IQ70" s="22"/>
      <c r="IR70" s="22"/>
      <c r="IS70" s="22"/>
      <c r="IT70" s="22"/>
      <c r="IU70" s="22"/>
      <c r="IV70" s="22"/>
      <c r="IW70" s="22"/>
    </row>
    <row r="71" spans="1:257" hidden="1" x14ac:dyDescent="0.3">
      <c r="A71" s="1" t="s">
        <v>114</v>
      </c>
      <c r="B71" s="1" t="s">
        <v>115</v>
      </c>
      <c r="C71" s="1" t="s">
        <v>1149</v>
      </c>
      <c r="D71" s="1">
        <v>0</v>
      </c>
      <c r="E71" s="8"/>
      <c r="F71" s="79">
        <f t="shared" si="1"/>
        <v>0</v>
      </c>
      <c r="G71" s="22"/>
      <c r="H71" s="22"/>
      <c r="I71" s="45"/>
      <c r="J71" s="46"/>
      <c r="K71" s="46"/>
      <c r="L71" s="46"/>
      <c r="M71" s="46"/>
      <c r="N71" s="46"/>
      <c r="O71" s="46"/>
      <c r="Q71" s="4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2"/>
      <c r="FA71" s="22"/>
      <c r="FB71" s="22"/>
      <c r="FC71" s="22"/>
      <c r="FD71" s="22"/>
      <c r="FE71" s="22"/>
      <c r="FF71" s="22"/>
      <c r="FG71" s="22"/>
      <c r="FH71" s="22"/>
      <c r="FI71" s="22"/>
      <c r="FJ71" s="22"/>
      <c r="FK71" s="22"/>
      <c r="FL71" s="22"/>
      <c r="FM71" s="22"/>
      <c r="FN71" s="22"/>
      <c r="FO71" s="22"/>
      <c r="FP71" s="22"/>
      <c r="FQ71" s="22"/>
      <c r="FR71" s="22"/>
      <c r="FS71" s="22"/>
      <c r="FT71" s="22"/>
      <c r="FU71" s="22"/>
      <c r="FV71" s="22"/>
      <c r="FW71" s="22"/>
      <c r="FX71" s="22"/>
      <c r="FY71" s="22"/>
      <c r="FZ71" s="22"/>
      <c r="GA71" s="22"/>
      <c r="GB71" s="22"/>
      <c r="GC71" s="22"/>
      <c r="GD71" s="22"/>
      <c r="GE71" s="22"/>
      <c r="GF71" s="22"/>
      <c r="GG71" s="22"/>
      <c r="GH71" s="22"/>
      <c r="GI71" s="22"/>
      <c r="GJ71" s="22"/>
      <c r="GK71" s="22"/>
      <c r="GL71" s="22"/>
      <c r="GM71" s="22"/>
      <c r="GN71" s="22"/>
      <c r="GO71" s="22"/>
      <c r="GP71" s="22"/>
      <c r="GQ71" s="22"/>
      <c r="GR71" s="22"/>
      <c r="GS71" s="22"/>
      <c r="GT71" s="22"/>
      <c r="GU71" s="22"/>
      <c r="GV71" s="22"/>
      <c r="GW71" s="22"/>
      <c r="GX71" s="22"/>
      <c r="GY71" s="22"/>
      <c r="GZ71" s="22"/>
      <c r="HA71" s="22"/>
      <c r="HB71" s="22"/>
      <c r="HC71" s="22"/>
      <c r="HD71" s="22"/>
      <c r="HE71" s="22"/>
      <c r="HF71" s="22"/>
      <c r="HG71" s="22"/>
      <c r="HH71" s="22"/>
      <c r="HI71" s="22"/>
      <c r="HJ71" s="22"/>
      <c r="HK71" s="22"/>
      <c r="HL71" s="22"/>
      <c r="HM71" s="22"/>
      <c r="HN71" s="22"/>
      <c r="HO71" s="22"/>
      <c r="HP71" s="22"/>
      <c r="HQ71" s="22"/>
      <c r="HR71" s="22"/>
      <c r="HS71" s="22"/>
      <c r="HT71" s="22"/>
      <c r="HU71" s="22"/>
      <c r="HV71" s="22"/>
      <c r="HW71" s="22"/>
      <c r="HX71" s="22"/>
      <c r="HY71" s="22"/>
      <c r="HZ71" s="22"/>
      <c r="IA71" s="22"/>
      <c r="IB71" s="22"/>
      <c r="IC71" s="22"/>
      <c r="ID71" s="22"/>
      <c r="IE71" s="22"/>
      <c r="IF71" s="22"/>
      <c r="IG71" s="22"/>
      <c r="IH71" s="22"/>
      <c r="II71" s="22"/>
      <c r="IJ71" s="22"/>
      <c r="IK71" s="22"/>
      <c r="IL71" s="22"/>
      <c r="IM71" s="22"/>
      <c r="IN71" s="22"/>
      <c r="IO71" s="22"/>
      <c r="IP71" s="22"/>
      <c r="IQ71" s="22"/>
      <c r="IR71" s="22"/>
      <c r="IS71" s="22"/>
      <c r="IT71" s="22"/>
      <c r="IU71" s="22"/>
      <c r="IV71" s="22"/>
      <c r="IW71" s="22"/>
    </row>
    <row r="72" spans="1:257" hidden="1" x14ac:dyDescent="0.3">
      <c r="A72" s="1" t="s">
        <v>116</v>
      </c>
      <c r="B72" s="1" t="s">
        <v>117</v>
      </c>
      <c r="C72" s="1" t="s">
        <v>32</v>
      </c>
      <c r="D72" s="1">
        <v>0</v>
      </c>
      <c r="E72" s="8"/>
      <c r="F72" s="79">
        <f t="shared" si="1"/>
        <v>0</v>
      </c>
      <c r="G72" s="22"/>
      <c r="H72" s="22"/>
      <c r="I72" s="45"/>
      <c r="J72" s="46"/>
      <c r="K72" s="46"/>
      <c r="L72" s="46"/>
      <c r="M72" s="46"/>
      <c r="N72" s="46"/>
      <c r="O72" s="46"/>
      <c r="Q72" s="4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  <c r="EM72" s="22"/>
      <c r="EN72" s="22"/>
      <c r="EO72" s="22"/>
      <c r="EP72" s="22"/>
      <c r="EQ72" s="22"/>
      <c r="ER72" s="22"/>
      <c r="ES72" s="22"/>
      <c r="ET72" s="22"/>
      <c r="EU72" s="22"/>
      <c r="EV72" s="22"/>
      <c r="EW72" s="22"/>
      <c r="EX72" s="22"/>
      <c r="EY72" s="22"/>
      <c r="EZ72" s="22"/>
      <c r="FA72" s="22"/>
      <c r="FB72" s="22"/>
      <c r="FC72" s="22"/>
      <c r="FD72" s="22"/>
      <c r="FE72" s="22"/>
      <c r="FF72" s="22"/>
      <c r="FG72" s="22"/>
      <c r="FH72" s="22"/>
      <c r="FI72" s="22"/>
      <c r="FJ72" s="22"/>
      <c r="FK72" s="22"/>
      <c r="FL72" s="22"/>
      <c r="FM72" s="22"/>
      <c r="FN72" s="22"/>
      <c r="FO72" s="22"/>
      <c r="FP72" s="22"/>
      <c r="FQ72" s="22"/>
      <c r="FR72" s="22"/>
      <c r="FS72" s="22"/>
      <c r="FT72" s="22"/>
      <c r="FU72" s="22"/>
      <c r="FV72" s="22"/>
      <c r="FW72" s="22"/>
      <c r="FX72" s="22"/>
      <c r="FY72" s="22"/>
      <c r="FZ72" s="22"/>
      <c r="GA72" s="22"/>
      <c r="GB72" s="22"/>
      <c r="GC72" s="22"/>
      <c r="GD72" s="22"/>
      <c r="GE72" s="22"/>
      <c r="GF72" s="22"/>
      <c r="GG72" s="22"/>
      <c r="GH72" s="22"/>
      <c r="GI72" s="22"/>
      <c r="GJ72" s="22"/>
      <c r="GK72" s="22"/>
      <c r="GL72" s="22"/>
      <c r="GM72" s="22"/>
      <c r="GN72" s="22"/>
      <c r="GO72" s="22"/>
      <c r="GP72" s="22"/>
      <c r="GQ72" s="22"/>
      <c r="GR72" s="22"/>
      <c r="GS72" s="22"/>
      <c r="GT72" s="22"/>
      <c r="GU72" s="22"/>
      <c r="GV72" s="22"/>
      <c r="GW72" s="22"/>
      <c r="GX72" s="22"/>
      <c r="GY72" s="22"/>
      <c r="GZ72" s="22"/>
      <c r="HA72" s="22"/>
      <c r="HB72" s="22"/>
      <c r="HC72" s="22"/>
      <c r="HD72" s="22"/>
      <c r="HE72" s="22"/>
      <c r="HF72" s="22"/>
      <c r="HG72" s="22"/>
      <c r="HH72" s="22"/>
      <c r="HI72" s="22"/>
      <c r="HJ72" s="22"/>
      <c r="HK72" s="22"/>
      <c r="HL72" s="22"/>
      <c r="HM72" s="22"/>
      <c r="HN72" s="22"/>
      <c r="HO72" s="22"/>
      <c r="HP72" s="22"/>
      <c r="HQ72" s="22"/>
      <c r="HR72" s="22"/>
      <c r="HS72" s="22"/>
      <c r="HT72" s="22"/>
      <c r="HU72" s="22"/>
      <c r="HV72" s="22"/>
      <c r="HW72" s="22"/>
      <c r="HX72" s="22"/>
      <c r="HY72" s="22"/>
      <c r="HZ72" s="22"/>
      <c r="IA72" s="22"/>
      <c r="IB72" s="22"/>
      <c r="IC72" s="22"/>
      <c r="ID72" s="22"/>
      <c r="IE72" s="22"/>
      <c r="IF72" s="22"/>
      <c r="IG72" s="22"/>
      <c r="IH72" s="22"/>
      <c r="II72" s="22"/>
      <c r="IJ72" s="22"/>
      <c r="IK72" s="22"/>
      <c r="IL72" s="22"/>
      <c r="IM72" s="22"/>
      <c r="IN72" s="22"/>
      <c r="IO72" s="22"/>
      <c r="IP72" s="22"/>
      <c r="IQ72" s="22"/>
      <c r="IR72" s="22"/>
      <c r="IS72" s="22"/>
      <c r="IT72" s="22"/>
      <c r="IU72" s="22"/>
      <c r="IV72" s="22"/>
      <c r="IW72" s="22"/>
    </row>
    <row r="73" spans="1:257" hidden="1" x14ac:dyDescent="0.3">
      <c r="A73" s="1" t="s">
        <v>118</v>
      </c>
      <c r="B73" s="1" t="s">
        <v>119</v>
      </c>
      <c r="C73" s="1" t="s">
        <v>32</v>
      </c>
      <c r="D73" s="1">
        <v>0</v>
      </c>
      <c r="E73" s="8"/>
      <c r="F73" s="79">
        <f t="shared" si="1"/>
        <v>0</v>
      </c>
      <c r="G73" s="22"/>
      <c r="H73" s="22"/>
      <c r="I73" s="45"/>
      <c r="J73" s="46"/>
      <c r="K73" s="46"/>
      <c r="L73" s="46"/>
      <c r="M73" s="46"/>
      <c r="N73" s="46"/>
      <c r="O73" s="46"/>
      <c r="Q73" s="4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22"/>
      <c r="EP73" s="22"/>
      <c r="EQ73" s="22"/>
      <c r="ER73" s="22"/>
      <c r="ES73" s="22"/>
      <c r="ET73" s="22"/>
      <c r="EU73" s="22"/>
      <c r="EV73" s="22"/>
      <c r="EW73" s="22"/>
      <c r="EX73" s="22"/>
      <c r="EY73" s="22"/>
      <c r="EZ73" s="22"/>
      <c r="FA73" s="22"/>
      <c r="FB73" s="22"/>
      <c r="FC73" s="22"/>
      <c r="FD73" s="22"/>
      <c r="FE73" s="22"/>
      <c r="FF73" s="22"/>
      <c r="FG73" s="22"/>
      <c r="FH73" s="22"/>
      <c r="FI73" s="22"/>
      <c r="FJ73" s="22"/>
      <c r="FK73" s="22"/>
      <c r="FL73" s="22"/>
      <c r="FM73" s="22"/>
      <c r="FN73" s="22"/>
      <c r="FO73" s="22"/>
      <c r="FP73" s="22"/>
      <c r="FQ73" s="22"/>
      <c r="FR73" s="22"/>
      <c r="FS73" s="22"/>
      <c r="FT73" s="22"/>
      <c r="FU73" s="22"/>
      <c r="FV73" s="22"/>
      <c r="FW73" s="22"/>
      <c r="FX73" s="22"/>
      <c r="FY73" s="22"/>
      <c r="FZ73" s="22"/>
      <c r="GA73" s="22"/>
      <c r="GB73" s="22"/>
      <c r="GC73" s="22"/>
      <c r="GD73" s="22"/>
      <c r="GE73" s="22"/>
      <c r="GF73" s="22"/>
      <c r="GG73" s="22"/>
      <c r="GH73" s="22"/>
      <c r="GI73" s="22"/>
      <c r="GJ73" s="22"/>
      <c r="GK73" s="22"/>
      <c r="GL73" s="22"/>
      <c r="GM73" s="22"/>
      <c r="GN73" s="22"/>
      <c r="GO73" s="22"/>
      <c r="GP73" s="22"/>
      <c r="GQ73" s="22"/>
      <c r="GR73" s="22"/>
      <c r="GS73" s="22"/>
      <c r="GT73" s="22"/>
      <c r="GU73" s="22"/>
      <c r="GV73" s="22"/>
      <c r="GW73" s="22"/>
      <c r="GX73" s="22"/>
      <c r="GY73" s="22"/>
      <c r="GZ73" s="22"/>
      <c r="HA73" s="22"/>
      <c r="HB73" s="22"/>
      <c r="HC73" s="22"/>
      <c r="HD73" s="22"/>
      <c r="HE73" s="22"/>
      <c r="HF73" s="22"/>
      <c r="HG73" s="22"/>
      <c r="HH73" s="22"/>
      <c r="HI73" s="22"/>
      <c r="HJ73" s="22"/>
      <c r="HK73" s="22"/>
      <c r="HL73" s="22"/>
      <c r="HM73" s="22"/>
      <c r="HN73" s="22"/>
      <c r="HO73" s="22"/>
      <c r="HP73" s="22"/>
      <c r="HQ73" s="22"/>
      <c r="HR73" s="22"/>
      <c r="HS73" s="22"/>
      <c r="HT73" s="22"/>
      <c r="HU73" s="22"/>
      <c r="HV73" s="22"/>
      <c r="HW73" s="22"/>
      <c r="HX73" s="22"/>
      <c r="HY73" s="22"/>
      <c r="HZ73" s="22"/>
      <c r="IA73" s="22"/>
      <c r="IB73" s="22"/>
      <c r="IC73" s="22"/>
      <c r="ID73" s="22"/>
      <c r="IE73" s="22"/>
      <c r="IF73" s="22"/>
      <c r="IG73" s="22"/>
      <c r="IH73" s="22"/>
      <c r="II73" s="22"/>
      <c r="IJ73" s="22"/>
      <c r="IK73" s="22"/>
      <c r="IL73" s="22"/>
      <c r="IM73" s="22"/>
      <c r="IN73" s="22"/>
      <c r="IO73" s="22"/>
      <c r="IP73" s="22"/>
      <c r="IQ73" s="22"/>
      <c r="IR73" s="22"/>
      <c r="IS73" s="22"/>
      <c r="IT73" s="22"/>
      <c r="IU73" s="22"/>
      <c r="IV73" s="22"/>
      <c r="IW73" s="22"/>
    </row>
    <row r="74" spans="1:257" hidden="1" x14ac:dyDescent="0.3">
      <c r="A74" s="1" t="s">
        <v>120</v>
      </c>
      <c r="B74" s="1" t="s">
        <v>121</v>
      </c>
      <c r="C74" s="1" t="s">
        <v>32</v>
      </c>
      <c r="D74" s="1">
        <v>0</v>
      </c>
      <c r="E74" s="8"/>
      <c r="F74" s="79">
        <f t="shared" si="1"/>
        <v>0</v>
      </c>
      <c r="G74" s="22"/>
      <c r="H74" s="22"/>
      <c r="I74" s="45"/>
      <c r="J74" s="46"/>
      <c r="K74" s="46"/>
      <c r="L74" s="46"/>
      <c r="M74" s="46"/>
      <c r="N74" s="46"/>
      <c r="O74" s="46"/>
      <c r="Q74" s="4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  <c r="EM74" s="22"/>
      <c r="EN74" s="22"/>
      <c r="EO74" s="22"/>
      <c r="EP74" s="22"/>
      <c r="EQ74" s="22"/>
      <c r="ER74" s="22"/>
      <c r="ES74" s="22"/>
      <c r="ET74" s="22"/>
      <c r="EU74" s="22"/>
      <c r="EV74" s="22"/>
      <c r="EW74" s="22"/>
      <c r="EX74" s="22"/>
      <c r="EY74" s="22"/>
      <c r="EZ74" s="22"/>
      <c r="FA74" s="22"/>
      <c r="FB74" s="22"/>
      <c r="FC74" s="22"/>
      <c r="FD74" s="22"/>
      <c r="FE74" s="22"/>
      <c r="FF74" s="22"/>
      <c r="FG74" s="22"/>
      <c r="FH74" s="22"/>
      <c r="FI74" s="22"/>
      <c r="FJ74" s="22"/>
      <c r="FK74" s="22"/>
      <c r="FL74" s="22"/>
      <c r="FM74" s="22"/>
      <c r="FN74" s="22"/>
      <c r="FO74" s="22"/>
      <c r="FP74" s="22"/>
      <c r="FQ74" s="22"/>
      <c r="FR74" s="22"/>
      <c r="FS74" s="22"/>
      <c r="FT74" s="22"/>
      <c r="FU74" s="22"/>
      <c r="FV74" s="22"/>
      <c r="FW74" s="22"/>
      <c r="FX74" s="22"/>
      <c r="FY74" s="22"/>
      <c r="FZ74" s="22"/>
      <c r="GA74" s="22"/>
      <c r="GB74" s="22"/>
      <c r="GC74" s="22"/>
      <c r="GD74" s="22"/>
      <c r="GE74" s="22"/>
      <c r="GF74" s="22"/>
      <c r="GG74" s="22"/>
      <c r="GH74" s="22"/>
      <c r="GI74" s="22"/>
      <c r="GJ74" s="22"/>
      <c r="GK74" s="22"/>
      <c r="GL74" s="22"/>
      <c r="GM74" s="22"/>
      <c r="GN74" s="22"/>
      <c r="GO74" s="22"/>
      <c r="GP74" s="22"/>
      <c r="GQ74" s="22"/>
      <c r="GR74" s="22"/>
      <c r="GS74" s="22"/>
      <c r="GT74" s="22"/>
      <c r="GU74" s="22"/>
      <c r="GV74" s="22"/>
      <c r="GW74" s="22"/>
      <c r="GX74" s="22"/>
      <c r="GY74" s="22"/>
      <c r="GZ74" s="22"/>
      <c r="HA74" s="22"/>
      <c r="HB74" s="22"/>
      <c r="HC74" s="22"/>
      <c r="HD74" s="22"/>
      <c r="HE74" s="22"/>
      <c r="HF74" s="22"/>
      <c r="HG74" s="22"/>
      <c r="HH74" s="22"/>
      <c r="HI74" s="22"/>
      <c r="HJ74" s="22"/>
      <c r="HK74" s="22"/>
      <c r="HL74" s="22"/>
      <c r="HM74" s="22"/>
      <c r="HN74" s="22"/>
      <c r="HO74" s="22"/>
      <c r="HP74" s="22"/>
      <c r="HQ74" s="22"/>
      <c r="HR74" s="22"/>
      <c r="HS74" s="22"/>
      <c r="HT74" s="22"/>
      <c r="HU74" s="22"/>
      <c r="HV74" s="22"/>
      <c r="HW74" s="22"/>
      <c r="HX74" s="22"/>
      <c r="HY74" s="22"/>
      <c r="HZ74" s="22"/>
      <c r="IA74" s="22"/>
      <c r="IB74" s="22"/>
      <c r="IC74" s="22"/>
      <c r="ID74" s="22"/>
      <c r="IE74" s="22"/>
      <c r="IF74" s="22"/>
      <c r="IG74" s="22"/>
      <c r="IH74" s="22"/>
      <c r="II74" s="22"/>
      <c r="IJ74" s="22"/>
      <c r="IK74" s="22"/>
      <c r="IL74" s="22"/>
      <c r="IM74" s="22"/>
      <c r="IN74" s="22"/>
      <c r="IO74" s="22"/>
      <c r="IP74" s="22"/>
      <c r="IQ74" s="22"/>
      <c r="IR74" s="22"/>
      <c r="IS74" s="22"/>
      <c r="IT74" s="22"/>
      <c r="IU74" s="22"/>
      <c r="IV74" s="22"/>
      <c r="IW74" s="22"/>
    </row>
    <row r="75" spans="1:257" hidden="1" x14ac:dyDescent="0.3">
      <c r="A75" s="1" t="s">
        <v>122</v>
      </c>
      <c r="B75" s="1" t="s">
        <v>123</v>
      </c>
      <c r="C75" s="1" t="s">
        <v>32</v>
      </c>
      <c r="D75" s="1">
        <v>0</v>
      </c>
      <c r="E75" s="8"/>
      <c r="F75" s="79">
        <f t="shared" si="1"/>
        <v>0</v>
      </c>
      <c r="G75" s="22"/>
      <c r="H75" s="22"/>
      <c r="I75" s="45"/>
      <c r="J75" s="46"/>
      <c r="K75" s="46"/>
      <c r="L75" s="46"/>
      <c r="M75" s="46"/>
      <c r="N75" s="46"/>
      <c r="O75" s="46"/>
      <c r="Q75" s="4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  <c r="EM75" s="22"/>
      <c r="EN75" s="22"/>
      <c r="EO75" s="22"/>
      <c r="EP75" s="22"/>
      <c r="EQ75" s="22"/>
      <c r="ER75" s="22"/>
      <c r="ES75" s="22"/>
      <c r="ET75" s="22"/>
      <c r="EU75" s="22"/>
      <c r="EV75" s="22"/>
      <c r="EW75" s="22"/>
      <c r="EX75" s="22"/>
      <c r="EY75" s="22"/>
      <c r="EZ75" s="22"/>
      <c r="FA75" s="22"/>
      <c r="FB75" s="22"/>
      <c r="FC75" s="22"/>
      <c r="FD75" s="22"/>
      <c r="FE75" s="22"/>
      <c r="FF75" s="22"/>
      <c r="FG75" s="22"/>
      <c r="FH75" s="22"/>
      <c r="FI75" s="22"/>
      <c r="FJ75" s="22"/>
      <c r="FK75" s="22"/>
      <c r="FL75" s="22"/>
      <c r="FM75" s="22"/>
      <c r="FN75" s="22"/>
      <c r="FO75" s="22"/>
      <c r="FP75" s="22"/>
      <c r="FQ75" s="22"/>
      <c r="FR75" s="22"/>
      <c r="FS75" s="22"/>
      <c r="FT75" s="22"/>
      <c r="FU75" s="22"/>
      <c r="FV75" s="22"/>
      <c r="FW75" s="22"/>
      <c r="FX75" s="22"/>
      <c r="FY75" s="22"/>
      <c r="FZ75" s="22"/>
      <c r="GA75" s="22"/>
      <c r="GB75" s="22"/>
      <c r="GC75" s="22"/>
      <c r="GD75" s="22"/>
      <c r="GE75" s="22"/>
      <c r="GF75" s="22"/>
      <c r="GG75" s="22"/>
      <c r="GH75" s="22"/>
      <c r="GI75" s="22"/>
      <c r="GJ75" s="22"/>
      <c r="GK75" s="22"/>
      <c r="GL75" s="22"/>
      <c r="GM75" s="22"/>
      <c r="GN75" s="22"/>
      <c r="GO75" s="22"/>
      <c r="GP75" s="22"/>
      <c r="GQ75" s="22"/>
      <c r="GR75" s="22"/>
      <c r="GS75" s="22"/>
      <c r="GT75" s="22"/>
      <c r="GU75" s="22"/>
      <c r="GV75" s="22"/>
      <c r="GW75" s="22"/>
      <c r="GX75" s="22"/>
      <c r="GY75" s="22"/>
      <c r="GZ75" s="22"/>
      <c r="HA75" s="22"/>
      <c r="HB75" s="22"/>
      <c r="HC75" s="22"/>
      <c r="HD75" s="22"/>
      <c r="HE75" s="22"/>
      <c r="HF75" s="22"/>
      <c r="HG75" s="22"/>
      <c r="HH75" s="22"/>
      <c r="HI75" s="22"/>
      <c r="HJ75" s="22"/>
      <c r="HK75" s="22"/>
      <c r="HL75" s="22"/>
      <c r="HM75" s="22"/>
      <c r="HN75" s="22"/>
      <c r="HO75" s="22"/>
      <c r="HP75" s="22"/>
      <c r="HQ75" s="22"/>
      <c r="HR75" s="22"/>
      <c r="HS75" s="22"/>
      <c r="HT75" s="22"/>
      <c r="HU75" s="22"/>
      <c r="HV75" s="22"/>
      <c r="HW75" s="22"/>
      <c r="HX75" s="22"/>
      <c r="HY75" s="22"/>
      <c r="HZ75" s="22"/>
      <c r="IA75" s="22"/>
      <c r="IB75" s="22"/>
      <c r="IC75" s="22"/>
      <c r="ID75" s="22"/>
      <c r="IE75" s="22"/>
      <c r="IF75" s="22"/>
      <c r="IG75" s="22"/>
      <c r="IH75" s="22"/>
      <c r="II75" s="22"/>
      <c r="IJ75" s="22"/>
      <c r="IK75" s="22"/>
      <c r="IL75" s="22"/>
      <c r="IM75" s="22"/>
      <c r="IN75" s="22"/>
      <c r="IO75" s="22"/>
      <c r="IP75" s="22"/>
      <c r="IQ75" s="22"/>
      <c r="IR75" s="22"/>
      <c r="IS75" s="22"/>
      <c r="IT75" s="22"/>
      <c r="IU75" s="22"/>
      <c r="IV75" s="22"/>
      <c r="IW75" s="22"/>
    </row>
    <row r="76" spans="1:257" hidden="1" x14ac:dyDescent="0.3">
      <c r="A76" s="1" t="s">
        <v>124</v>
      </c>
      <c r="B76" s="1" t="s">
        <v>125</v>
      </c>
      <c r="C76" s="1" t="s">
        <v>32</v>
      </c>
      <c r="D76" s="1">
        <v>0</v>
      </c>
      <c r="E76" s="8"/>
      <c r="F76" s="79">
        <f t="shared" si="1"/>
        <v>0</v>
      </c>
      <c r="G76" s="22"/>
      <c r="H76" s="22"/>
      <c r="I76" s="45"/>
      <c r="J76" s="46"/>
      <c r="K76" s="46"/>
      <c r="L76" s="46"/>
      <c r="M76" s="46"/>
      <c r="N76" s="46"/>
      <c r="O76" s="46"/>
      <c r="Q76" s="4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  <c r="EM76" s="22"/>
      <c r="EN76" s="22"/>
      <c r="EO76" s="22"/>
      <c r="EP76" s="22"/>
      <c r="EQ76" s="22"/>
      <c r="ER76" s="22"/>
      <c r="ES76" s="22"/>
      <c r="ET76" s="22"/>
      <c r="EU76" s="22"/>
      <c r="EV76" s="22"/>
      <c r="EW76" s="22"/>
      <c r="EX76" s="22"/>
      <c r="EY76" s="22"/>
      <c r="EZ76" s="22"/>
      <c r="FA76" s="22"/>
      <c r="FB76" s="22"/>
      <c r="FC76" s="22"/>
      <c r="FD76" s="22"/>
      <c r="FE76" s="22"/>
      <c r="FF76" s="22"/>
      <c r="FG76" s="22"/>
      <c r="FH76" s="22"/>
      <c r="FI76" s="22"/>
      <c r="FJ76" s="22"/>
      <c r="FK76" s="22"/>
      <c r="FL76" s="22"/>
      <c r="FM76" s="22"/>
      <c r="FN76" s="22"/>
      <c r="FO76" s="22"/>
      <c r="FP76" s="22"/>
      <c r="FQ76" s="22"/>
      <c r="FR76" s="22"/>
      <c r="FS76" s="22"/>
      <c r="FT76" s="22"/>
      <c r="FU76" s="22"/>
      <c r="FV76" s="22"/>
      <c r="FW76" s="22"/>
      <c r="FX76" s="22"/>
      <c r="FY76" s="22"/>
      <c r="FZ76" s="22"/>
      <c r="GA76" s="22"/>
      <c r="GB76" s="22"/>
      <c r="GC76" s="22"/>
      <c r="GD76" s="22"/>
      <c r="GE76" s="22"/>
      <c r="GF76" s="22"/>
      <c r="GG76" s="22"/>
      <c r="GH76" s="22"/>
      <c r="GI76" s="22"/>
      <c r="GJ76" s="22"/>
      <c r="GK76" s="22"/>
      <c r="GL76" s="22"/>
      <c r="GM76" s="22"/>
      <c r="GN76" s="22"/>
      <c r="GO76" s="22"/>
      <c r="GP76" s="22"/>
      <c r="GQ76" s="22"/>
      <c r="GR76" s="22"/>
      <c r="GS76" s="22"/>
      <c r="GT76" s="22"/>
      <c r="GU76" s="22"/>
      <c r="GV76" s="22"/>
      <c r="GW76" s="22"/>
      <c r="GX76" s="22"/>
      <c r="GY76" s="22"/>
      <c r="GZ76" s="22"/>
      <c r="HA76" s="22"/>
      <c r="HB76" s="22"/>
      <c r="HC76" s="22"/>
      <c r="HD76" s="22"/>
      <c r="HE76" s="22"/>
      <c r="HF76" s="22"/>
      <c r="HG76" s="22"/>
      <c r="HH76" s="22"/>
      <c r="HI76" s="22"/>
      <c r="HJ76" s="22"/>
      <c r="HK76" s="22"/>
      <c r="HL76" s="22"/>
      <c r="HM76" s="22"/>
      <c r="HN76" s="22"/>
      <c r="HO76" s="22"/>
      <c r="HP76" s="22"/>
      <c r="HQ76" s="22"/>
      <c r="HR76" s="22"/>
      <c r="HS76" s="22"/>
      <c r="HT76" s="22"/>
      <c r="HU76" s="22"/>
      <c r="HV76" s="22"/>
      <c r="HW76" s="22"/>
      <c r="HX76" s="22"/>
      <c r="HY76" s="22"/>
      <c r="HZ76" s="22"/>
      <c r="IA76" s="22"/>
      <c r="IB76" s="22"/>
      <c r="IC76" s="22"/>
      <c r="ID76" s="22"/>
      <c r="IE76" s="22"/>
      <c r="IF76" s="22"/>
      <c r="IG76" s="22"/>
      <c r="IH76" s="22"/>
      <c r="II76" s="22"/>
      <c r="IJ76" s="22"/>
      <c r="IK76" s="22"/>
      <c r="IL76" s="22"/>
      <c r="IM76" s="22"/>
      <c r="IN76" s="22"/>
      <c r="IO76" s="22"/>
      <c r="IP76" s="22"/>
      <c r="IQ76" s="22"/>
      <c r="IR76" s="22"/>
      <c r="IS76" s="22"/>
      <c r="IT76" s="22"/>
      <c r="IU76" s="22"/>
      <c r="IV76" s="22"/>
      <c r="IW76" s="22"/>
    </row>
    <row r="77" spans="1:257" hidden="1" x14ac:dyDescent="0.3">
      <c r="A77" s="1" t="s">
        <v>126</v>
      </c>
      <c r="B77" s="1" t="s">
        <v>127</v>
      </c>
      <c r="C77" s="1" t="s">
        <v>32</v>
      </c>
      <c r="D77" s="1">
        <v>0</v>
      </c>
      <c r="E77" s="8"/>
      <c r="F77" s="79">
        <f t="shared" si="1"/>
        <v>0</v>
      </c>
      <c r="G77" s="22"/>
      <c r="H77" s="22"/>
      <c r="I77" s="45"/>
      <c r="J77" s="46"/>
      <c r="K77" s="46"/>
      <c r="L77" s="46"/>
      <c r="M77" s="46"/>
      <c r="N77" s="46"/>
      <c r="O77" s="46"/>
      <c r="Q77" s="4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  <c r="EM77" s="22"/>
      <c r="EN77" s="22"/>
      <c r="EO77" s="22"/>
      <c r="EP77" s="22"/>
      <c r="EQ77" s="22"/>
      <c r="ER77" s="22"/>
      <c r="ES77" s="22"/>
      <c r="ET77" s="22"/>
      <c r="EU77" s="22"/>
      <c r="EV77" s="22"/>
      <c r="EW77" s="22"/>
      <c r="EX77" s="22"/>
      <c r="EY77" s="22"/>
      <c r="EZ77" s="22"/>
      <c r="FA77" s="22"/>
      <c r="FB77" s="22"/>
      <c r="FC77" s="22"/>
      <c r="FD77" s="22"/>
      <c r="FE77" s="22"/>
      <c r="FF77" s="22"/>
      <c r="FG77" s="22"/>
      <c r="FH77" s="22"/>
      <c r="FI77" s="22"/>
      <c r="FJ77" s="22"/>
      <c r="FK77" s="22"/>
      <c r="FL77" s="22"/>
      <c r="FM77" s="22"/>
      <c r="FN77" s="22"/>
      <c r="FO77" s="22"/>
      <c r="FP77" s="22"/>
      <c r="FQ77" s="22"/>
      <c r="FR77" s="22"/>
      <c r="FS77" s="22"/>
      <c r="FT77" s="22"/>
      <c r="FU77" s="22"/>
      <c r="FV77" s="22"/>
      <c r="FW77" s="22"/>
      <c r="FX77" s="22"/>
      <c r="FY77" s="22"/>
      <c r="FZ77" s="22"/>
      <c r="GA77" s="22"/>
      <c r="GB77" s="22"/>
      <c r="GC77" s="22"/>
      <c r="GD77" s="22"/>
      <c r="GE77" s="22"/>
      <c r="GF77" s="22"/>
      <c r="GG77" s="22"/>
      <c r="GH77" s="22"/>
      <c r="GI77" s="22"/>
      <c r="GJ77" s="22"/>
      <c r="GK77" s="22"/>
      <c r="GL77" s="22"/>
      <c r="GM77" s="22"/>
      <c r="GN77" s="22"/>
      <c r="GO77" s="22"/>
      <c r="GP77" s="22"/>
      <c r="GQ77" s="22"/>
      <c r="GR77" s="22"/>
      <c r="GS77" s="22"/>
      <c r="GT77" s="22"/>
      <c r="GU77" s="22"/>
      <c r="GV77" s="22"/>
      <c r="GW77" s="22"/>
      <c r="GX77" s="22"/>
      <c r="GY77" s="22"/>
      <c r="GZ77" s="22"/>
      <c r="HA77" s="22"/>
      <c r="HB77" s="22"/>
      <c r="HC77" s="22"/>
      <c r="HD77" s="22"/>
      <c r="HE77" s="22"/>
      <c r="HF77" s="22"/>
      <c r="HG77" s="22"/>
      <c r="HH77" s="22"/>
      <c r="HI77" s="22"/>
      <c r="HJ77" s="22"/>
      <c r="HK77" s="22"/>
      <c r="HL77" s="22"/>
      <c r="HM77" s="22"/>
      <c r="HN77" s="22"/>
      <c r="HO77" s="22"/>
      <c r="HP77" s="22"/>
      <c r="HQ77" s="22"/>
      <c r="HR77" s="22"/>
      <c r="HS77" s="22"/>
      <c r="HT77" s="22"/>
      <c r="HU77" s="22"/>
      <c r="HV77" s="22"/>
      <c r="HW77" s="22"/>
      <c r="HX77" s="22"/>
      <c r="HY77" s="22"/>
      <c r="HZ77" s="22"/>
      <c r="IA77" s="22"/>
      <c r="IB77" s="22"/>
      <c r="IC77" s="22"/>
      <c r="ID77" s="22"/>
      <c r="IE77" s="22"/>
      <c r="IF77" s="22"/>
      <c r="IG77" s="22"/>
      <c r="IH77" s="22"/>
      <c r="II77" s="22"/>
      <c r="IJ77" s="22"/>
      <c r="IK77" s="22"/>
      <c r="IL77" s="22"/>
      <c r="IM77" s="22"/>
      <c r="IN77" s="22"/>
      <c r="IO77" s="22"/>
      <c r="IP77" s="22"/>
      <c r="IQ77" s="22"/>
      <c r="IR77" s="22"/>
      <c r="IS77" s="22"/>
      <c r="IT77" s="22"/>
      <c r="IU77" s="22"/>
      <c r="IV77" s="22"/>
      <c r="IW77" s="22"/>
    </row>
    <row r="78" spans="1:257" hidden="1" x14ac:dyDescent="0.3">
      <c r="A78" s="1" t="s">
        <v>128</v>
      </c>
      <c r="B78" s="1" t="s">
        <v>129</v>
      </c>
      <c r="C78" s="1" t="s">
        <v>32</v>
      </c>
      <c r="D78" s="1">
        <v>0</v>
      </c>
      <c r="E78" s="8"/>
      <c r="F78" s="79">
        <f t="shared" si="1"/>
        <v>0</v>
      </c>
      <c r="G78" s="22"/>
      <c r="H78" s="22"/>
      <c r="I78" s="47"/>
      <c r="J78" s="41"/>
      <c r="K78" s="41"/>
      <c r="L78" s="41"/>
      <c r="M78" s="41"/>
      <c r="N78" s="42"/>
      <c r="O78" s="48"/>
      <c r="P78" s="48"/>
      <c r="Q78" s="42"/>
      <c r="R78" s="48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  <c r="EM78" s="22"/>
      <c r="EN78" s="22"/>
      <c r="EO78" s="22"/>
      <c r="EP78" s="22"/>
      <c r="EQ78" s="22"/>
      <c r="ER78" s="22"/>
      <c r="ES78" s="22"/>
      <c r="ET78" s="22"/>
      <c r="EU78" s="22"/>
      <c r="EV78" s="22"/>
      <c r="EW78" s="22"/>
      <c r="EX78" s="22"/>
      <c r="EY78" s="22"/>
      <c r="EZ78" s="22"/>
      <c r="FA78" s="22"/>
      <c r="FB78" s="22"/>
      <c r="FC78" s="22"/>
      <c r="FD78" s="22"/>
      <c r="FE78" s="22"/>
      <c r="FF78" s="22"/>
      <c r="FG78" s="22"/>
      <c r="FH78" s="22"/>
      <c r="FI78" s="22"/>
      <c r="FJ78" s="22"/>
      <c r="FK78" s="22"/>
      <c r="FL78" s="22"/>
      <c r="FM78" s="22"/>
      <c r="FN78" s="22"/>
      <c r="FO78" s="22"/>
      <c r="FP78" s="22"/>
      <c r="FQ78" s="22"/>
      <c r="FR78" s="22"/>
      <c r="FS78" s="22"/>
      <c r="FT78" s="22"/>
      <c r="FU78" s="22"/>
      <c r="FV78" s="22"/>
      <c r="FW78" s="22"/>
      <c r="FX78" s="22"/>
      <c r="FY78" s="22"/>
      <c r="FZ78" s="22"/>
      <c r="GA78" s="22"/>
      <c r="GB78" s="22"/>
      <c r="GC78" s="22"/>
      <c r="GD78" s="22"/>
      <c r="GE78" s="22"/>
      <c r="GF78" s="22"/>
      <c r="GG78" s="22"/>
      <c r="GH78" s="22"/>
      <c r="GI78" s="22"/>
      <c r="GJ78" s="22"/>
      <c r="GK78" s="22"/>
      <c r="GL78" s="22"/>
      <c r="GM78" s="22"/>
      <c r="GN78" s="22"/>
      <c r="GO78" s="22"/>
      <c r="GP78" s="22"/>
      <c r="GQ78" s="22"/>
      <c r="GR78" s="22"/>
      <c r="GS78" s="22"/>
      <c r="GT78" s="22"/>
      <c r="GU78" s="22"/>
      <c r="GV78" s="22"/>
      <c r="GW78" s="22"/>
      <c r="GX78" s="22"/>
      <c r="GY78" s="22"/>
      <c r="GZ78" s="22"/>
      <c r="HA78" s="22"/>
      <c r="HB78" s="22"/>
      <c r="HC78" s="22"/>
      <c r="HD78" s="22"/>
      <c r="HE78" s="22"/>
      <c r="HF78" s="22"/>
      <c r="HG78" s="22"/>
      <c r="HH78" s="22"/>
      <c r="HI78" s="22"/>
      <c r="HJ78" s="22"/>
      <c r="HK78" s="22"/>
      <c r="HL78" s="22"/>
      <c r="HM78" s="22"/>
      <c r="HN78" s="22"/>
      <c r="HO78" s="22"/>
      <c r="HP78" s="22"/>
      <c r="HQ78" s="22"/>
      <c r="HR78" s="22"/>
      <c r="HS78" s="22"/>
      <c r="HT78" s="22"/>
      <c r="HU78" s="22"/>
      <c r="HV78" s="22"/>
      <c r="HW78" s="22"/>
      <c r="HX78" s="22"/>
      <c r="HY78" s="22"/>
      <c r="HZ78" s="22"/>
      <c r="IA78" s="22"/>
      <c r="IB78" s="22"/>
      <c r="IC78" s="22"/>
      <c r="ID78" s="22"/>
      <c r="IE78" s="22"/>
      <c r="IF78" s="22"/>
      <c r="IG78" s="22"/>
      <c r="IH78" s="22"/>
      <c r="II78" s="22"/>
      <c r="IJ78" s="22"/>
      <c r="IK78" s="22"/>
      <c r="IL78" s="22"/>
      <c r="IM78" s="22"/>
      <c r="IN78" s="22"/>
      <c r="IO78" s="22"/>
      <c r="IP78" s="22"/>
      <c r="IQ78" s="22"/>
      <c r="IR78" s="22"/>
      <c r="IS78" s="22"/>
      <c r="IT78" s="22"/>
      <c r="IU78" s="22"/>
      <c r="IV78" s="22"/>
      <c r="IW78" s="22"/>
    </row>
    <row r="79" spans="1:257" hidden="1" x14ac:dyDescent="0.3">
      <c r="A79" s="1" t="s">
        <v>130</v>
      </c>
      <c r="B79" s="1" t="s">
        <v>131</v>
      </c>
      <c r="C79" s="1" t="s">
        <v>32</v>
      </c>
      <c r="D79" s="1">
        <v>0</v>
      </c>
      <c r="E79" s="8"/>
      <c r="F79" s="79">
        <f t="shared" si="1"/>
        <v>0</v>
      </c>
      <c r="G79" s="22"/>
      <c r="H79" s="22"/>
      <c r="I79" s="47"/>
      <c r="J79" s="41"/>
      <c r="K79" s="41"/>
      <c r="L79" s="41"/>
      <c r="M79" s="41"/>
      <c r="N79" s="42"/>
      <c r="O79" s="48"/>
      <c r="P79" s="48"/>
      <c r="Q79" s="42"/>
      <c r="R79" s="48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  <c r="EM79" s="22"/>
      <c r="EN79" s="22"/>
      <c r="EO79" s="22"/>
      <c r="EP79" s="22"/>
      <c r="EQ79" s="22"/>
      <c r="ER79" s="22"/>
      <c r="ES79" s="22"/>
      <c r="ET79" s="22"/>
      <c r="EU79" s="22"/>
      <c r="EV79" s="22"/>
      <c r="EW79" s="22"/>
      <c r="EX79" s="22"/>
      <c r="EY79" s="22"/>
      <c r="EZ79" s="22"/>
      <c r="FA79" s="22"/>
      <c r="FB79" s="22"/>
      <c r="FC79" s="22"/>
      <c r="FD79" s="22"/>
      <c r="FE79" s="22"/>
      <c r="FF79" s="22"/>
      <c r="FG79" s="22"/>
      <c r="FH79" s="22"/>
      <c r="FI79" s="22"/>
      <c r="FJ79" s="22"/>
      <c r="FK79" s="22"/>
      <c r="FL79" s="22"/>
      <c r="FM79" s="22"/>
      <c r="FN79" s="22"/>
      <c r="FO79" s="22"/>
      <c r="FP79" s="22"/>
      <c r="FQ79" s="22"/>
      <c r="FR79" s="22"/>
      <c r="FS79" s="22"/>
      <c r="FT79" s="22"/>
      <c r="FU79" s="22"/>
      <c r="FV79" s="22"/>
      <c r="FW79" s="22"/>
      <c r="FX79" s="22"/>
      <c r="FY79" s="22"/>
      <c r="FZ79" s="22"/>
      <c r="GA79" s="22"/>
      <c r="GB79" s="22"/>
      <c r="GC79" s="22"/>
      <c r="GD79" s="22"/>
      <c r="GE79" s="22"/>
      <c r="GF79" s="22"/>
      <c r="GG79" s="22"/>
      <c r="GH79" s="22"/>
      <c r="GI79" s="22"/>
      <c r="GJ79" s="22"/>
      <c r="GK79" s="22"/>
      <c r="GL79" s="22"/>
      <c r="GM79" s="22"/>
      <c r="GN79" s="22"/>
      <c r="GO79" s="22"/>
      <c r="GP79" s="22"/>
      <c r="GQ79" s="22"/>
      <c r="GR79" s="22"/>
      <c r="GS79" s="22"/>
      <c r="GT79" s="22"/>
      <c r="GU79" s="22"/>
      <c r="GV79" s="22"/>
      <c r="GW79" s="22"/>
      <c r="GX79" s="22"/>
      <c r="GY79" s="22"/>
      <c r="GZ79" s="22"/>
      <c r="HA79" s="22"/>
      <c r="HB79" s="22"/>
      <c r="HC79" s="22"/>
      <c r="HD79" s="22"/>
      <c r="HE79" s="22"/>
      <c r="HF79" s="22"/>
      <c r="HG79" s="22"/>
      <c r="HH79" s="22"/>
      <c r="HI79" s="22"/>
      <c r="HJ79" s="22"/>
      <c r="HK79" s="22"/>
      <c r="HL79" s="22"/>
      <c r="HM79" s="22"/>
      <c r="HN79" s="22"/>
      <c r="HO79" s="22"/>
      <c r="HP79" s="22"/>
      <c r="HQ79" s="22"/>
      <c r="HR79" s="22"/>
      <c r="HS79" s="22"/>
      <c r="HT79" s="22"/>
      <c r="HU79" s="22"/>
      <c r="HV79" s="22"/>
      <c r="HW79" s="22"/>
      <c r="HX79" s="22"/>
      <c r="HY79" s="22"/>
      <c r="HZ79" s="22"/>
      <c r="IA79" s="22"/>
      <c r="IB79" s="22"/>
      <c r="IC79" s="22"/>
      <c r="ID79" s="22"/>
      <c r="IE79" s="22"/>
      <c r="IF79" s="22"/>
      <c r="IG79" s="22"/>
      <c r="IH79" s="22"/>
      <c r="II79" s="22"/>
      <c r="IJ79" s="22"/>
      <c r="IK79" s="22"/>
      <c r="IL79" s="22"/>
      <c r="IM79" s="22"/>
      <c r="IN79" s="22"/>
      <c r="IO79" s="22"/>
      <c r="IP79" s="22"/>
      <c r="IQ79" s="22"/>
      <c r="IR79" s="22"/>
      <c r="IS79" s="22"/>
      <c r="IT79" s="22"/>
      <c r="IU79" s="22"/>
      <c r="IV79" s="22"/>
      <c r="IW79" s="22"/>
    </row>
    <row r="80" spans="1:257" hidden="1" x14ac:dyDescent="0.3">
      <c r="A80" s="1" t="s">
        <v>132</v>
      </c>
      <c r="B80" s="1" t="s">
        <v>133</v>
      </c>
      <c r="C80" s="1" t="s">
        <v>32</v>
      </c>
      <c r="D80" s="1">
        <v>0</v>
      </c>
      <c r="E80" s="8"/>
      <c r="F80" s="79">
        <f t="shared" si="1"/>
        <v>0</v>
      </c>
      <c r="G80" s="2"/>
      <c r="H80" s="22"/>
      <c r="I80" s="47"/>
      <c r="J80" s="41"/>
      <c r="K80" s="41"/>
      <c r="L80" s="41"/>
      <c r="M80" s="41"/>
      <c r="N80" s="42"/>
      <c r="O80" s="48"/>
      <c r="P80" s="48"/>
      <c r="Q80" s="42"/>
      <c r="R80" s="48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  <c r="EM80" s="22"/>
      <c r="EN80" s="22"/>
      <c r="EO80" s="22"/>
      <c r="EP80" s="22"/>
      <c r="EQ80" s="22"/>
      <c r="ER80" s="22"/>
      <c r="ES80" s="22"/>
      <c r="ET80" s="22"/>
      <c r="EU80" s="22"/>
      <c r="EV80" s="22"/>
      <c r="EW80" s="22"/>
      <c r="EX80" s="22"/>
      <c r="EY80" s="22"/>
      <c r="EZ80" s="22"/>
      <c r="FA80" s="22"/>
      <c r="FB80" s="22"/>
      <c r="FC80" s="22"/>
      <c r="FD80" s="22"/>
      <c r="FE80" s="22"/>
      <c r="FF80" s="22"/>
      <c r="FG80" s="22"/>
      <c r="FH80" s="22"/>
      <c r="FI80" s="22"/>
      <c r="FJ80" s="22"/>
      <c r="FK80" s="22"/>
      <c r="FL80" s="22"/>
      <c r="FM80" s="22"/>
      <c r="FN80" s="22"/>
      <c r="FO80" s="22"/>
      <c r="FP80" s="22"/>
      <c r="FQ80" s="22"/>
      <c r="FR80" s="22"/>
      <c r="FS80" s="22"/>
      <c r="FT80" s="22"/>
      <c r="FU80" s="22"/>
      <c r="FV80" s="22"/>
      <c r="FW80" s="22"/>
      <c r="FX80" s="22"/>
      <c r="FY80" s="22"/>
      <c r="FZ80" s="22"/>
      <c r="GA80" s="22"/>
      <c r="GB80" s="22"/>
      <c r="GC80" s="22"/>
      <c r="GD80" s="22"/>
      <c r="GE80" s="22"/>
      <c r="GF80" s="22"/>
      <c r="GG80" s="22"/>
      <c r="GH80" s="22"/>
      <c r="GI80" s="22"/>
      <c r="GJ80" s="22"/>
      <c r="GK80" s="22"/>
      <c r="GL80" s="22"/>
      <c r="GM80" s="22"/>
      <c r="GN80" s="22"/>
      <c r="GO80" s="22"/>
      <c r="GP80" s="22"/>
      <c r="GQ80" s="22"/>
      <c r="GR80" s="22"/>
      <c r="GS80" s="22"/>
      <c r="GT80" s="22"/>
      <c r="GU80" s="22"/>
      <c r="GV80" s="22"/>
      <c r="GW80" s="22"/>
      <c r="GX80" s="22"/>
      <c r="GY80" s="22"/>
      <c r="GZ80" s="22"/>
      <c r="HA80" s="22"/>
      <c r="HB80" s="22"/>
      <c r="HC80" s="22"/>
      <c r="HD80" s="22"/>
      <c r="HE80" s="22"/>
      <c r="HF80" s="22"/>
      <c r="HG80" s="22"/>
      <c r="HH80" s="22"/>
      <c r="HI80" s="22"/>
      <c r="HJ80" s="22"/>
      <c r="HK80" s="22"/>
      <c r="HL80" s="22"/>
      <c r="HM80" s="22"/>
      <c r="HN80" s="22"/>
      <c r="HO80" s="22"/>
      <c r="HP80" s="22"/>
      <c r="HQ80" s="22"/>
      <c r="HR80" s="22"/>
      <c r="HS80" s="22"/>
      <c r="HT80" s="22"/>
      <c r="HU80" s="22"/>
      <c r="HV80" s="22"/>
      <c r="HW80" s="22"/>
      <c r="HX80" s="22"/>
      <c r="HY80" s="22"/>
      <c r="HZ80" s="22"/>
      <c r="IA80" s="22"/>
      <c r="IB80" s="22"/>
      <c r="IC80" s="22"/>
      <c r="ID80" s="22"/>
      <c r="IE80" s="22"/>
      <c r="IF80" s="22"/>
      <c r="IG80" s="22"/>
      <c r="IH80" s="22"/>
      <c r="II80" s="22"/>
      <c r="IJ80" s="22"/>
      <c r="IK80" s="22"/>
      <c r="IL80" s="22"/>
      <c r="IM80" s="22"/>
      <c r="IN80" s="22"/>
      <c r="IO80" s="22"/>
      <c r="IP80" s="22"/>
      <c r="IQ80" s="22"/>
      <c r="IR80" s="22"/>
      <c r="IS80" s="22"/>
      <c r="IT80" s="22"/>
      <c r="IU80" s="22"/>
      <c r="IV80" s="22"/>
      <c r="IW80" s="22"/>
    </row>
    <row r="81" spans="1:257" hidden="1" x14ac:dyDescent="0.3">
      <c r="A81" s="1" t="s">
        <v>134</v>
      </c>
      <c r="B81" s="1" t="s">
        <v>135</v>
      </c>
      <c r="C81" s="1" t="s">
        <v>32</v>
      </c>
      <c r="D81" s="1">
        <v>0</v>
      </c>
      <c r="E81" s="8"/>
      <c r="F81" s="79">
        <f t="shared" si="1"/>
        <v>0</v>
      </c>
      <c r="G81" s="22"/>
      <c r="H81" s="22"/>
      <c r="I81" s="47"/>
      <c r="J81" s="41"/>
      <c r="K81" s="41"/>
      <c r="L81" s="41"/>
      <c r="M81" s="41"/>
      <c r="N81" s="42"/>
      <c r="O81" s="48"/>
      <c r="P81" s="48"/>
      <c r="Q81" s="42"/>
      <c r="R81" s="48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  <c r="EM81" s="22"/>
      <c r="EN81" s="22"/>
      <c r="EO81" s="22"/>
      <c r="EP81" s="22"/>
      <c r="EQ81" s="22"/>
      <c r="ER81" s="22"/>
      <c r="ES81" s="22"/>
      <c r="ET81" s="22"/>
      <c r="EU81" s="22"/>
      <c r="EV81" s="22"/>
      <c r="EW81" s="22"/>
      <c r="EX81" s="22"/>
      <c r="EY81" s="22"/>
      <c r="EZ81" s="22"/>
      <c r="FA81" s="22"/>
      <c r="FB81" s="22"/>
      <c r="FC81" s="22"/>
      <c r="FD81" s="22"/>
      <c r="FE81" s="22"/>
      <c r="FF81" s="22"/>
      <c r="FG81" s="22"/>
      <c r="FH81" s="22"/>
      <c r="FI81" s="22"/>
      <c r="FJ81" s="22"/>
      <c r="FK81" s="22"/>
      <c r="FL81" s="22"/>
      <c r="FM81" s="22"/>
      <c r="FN81" s="22"/>
      <c r="FO81" s="22"/>
      <c r="FP81" s="22"/>
      <c r="FQ81" s="22"/>
      <c r="FR81" s="22"/>
      <c r="FS81" s="22"/>
      <c r="FT81" s="22"/>
      <c r="FU81" s="22"/>
      <c r="FV81" s="22"/>
      <c r="FW81" s="22"/>
      <c r="FX81" s="22"/>
      <c r="FY81" s="22"/>
      <c r="FZ81" s="22"/>
      <c r="GA81" s="22"/>
      <c r="GB81" s="22"/>
      <c r="GC81" s="22"/>
      <c r="GD81" s="22"/>
      <c r="GE81" s="22"/>
      <c r="GF81" s="22"/>
      <c r="GG81" s="22"/>
      <c r="GH81" s="22"/>
      <c r="GI81" s="22"/>
      <c r="GJ81" s="22"/>
      <c r="GK81" s="22"/>
      <c r="GL81" s="22"/>
      <c r="GM81" s="22"/>
      <c r="GN81" s="22"/>
      <c r="GO81" s="22"/>
      <c r="GP81" s="22"/>
      <c r="GQ81" s="22"/>
      <c r="GR81" s="22"/>
      <c r="GS81" s="22"/>
      <c r="GT81" s="22"/>
      <c r="GU81" s="22"/>
      <c r="GV81" s="22"/>
      <c r="GW81" s="22"/>
      <c r="GX81" s="22"/>
      <c r="GY81" s="22"/>
      <c r="GZ81" s="22"/>
      <c r="HA81" s="22"/>
      <c r="HB81" s="22"/>
      <c r="HC81" s="22"/>
      <c r="HD81" s="22"/>
      <c r="HE81" s="22"/>
      <c r="HF81" s="22"/>
      <c r="HG81" s="22"/>
      <c r="HH81" s="22"/>
      <c r="HI81" s="22"/>
      <c r="HJ81" s="22"/>
      <c r="HK81" s="22"/>
      <c r="HL81" s="22"/>
      <c r="HM81" s="22"/>
      <c r="HN81" s="22"/>
      <c r="HO81" s="22"/>
      <c r="HP81" s="22"/>
      <c r="HQ81" s="22"/>
      <c r="HR81" s="22"/>
      <c r="HS81" s="22"/>
      <c r="HT81" s="22"/>
      <c r="HU81" s="22"/>
      <c r="HV81" s="22"/>
      <c r="HW81" s="22"/>
      <c r="HX81" s="22"/>
      <c r="HY81" s="22"/>
      <c r="HZ81" s="22"/>
      <c r="IA81" s="22"/>
      <c r="IB81" s="22"/>
      <c r="IC81" s="22"/>
      <c r="ID81" s="22"/>
      <c r="IE81" s="22"/>
      <c r="IF81" s="22"/>
      <c r="IG81" s="22"/>
      <c r="IH81" s="22"/>
      <c r="II81" s="22"/>
      <c r="IJ81" s="22"/>
      <c r="IK81" s="22"/>
      <c r="IL81" s="22"/>
      <c r="IM81" s="22"/>
      <c r="IN81" s="22"/>
      <c r="IO81" s="22"/>
      <c r="IP81" s="22"/>
      <c r="IQ81" s="22"/>
      <c r="IR81" s="22"/>
      <c r="IS81" s="22"/>
      <c r="IT81" s="22"/>
      <c r="IU81" s="22"/>
      <c r="IV81" s="22"/>
      <c r="IW81" s="22"/>
    </row>
    <row r="82" spans="1:257" hidden="1" x14ac:dyDescent="0.3">
      <c r="A82" s="1" t="s">
        <v>136</v>
      </c>
      <c r="B82" s="1" t="s">
        <v>137</v>
      </c>
      <c r="C82" s="1" t="s">
        <v>32</v>
      </c>
      <c r="D82" s="1">
        <v>0</v>
      </c>
      <c r="E82" s="8"/>
      <c r="F82" s="79">
        <f t="shared" si="1"/>
        <v>0</v>
      </c>
      <c r="G82" s="22"/>
      <c r="H82" s="22"/>
      <c r="I82" s="47"/>
      <c r="J82" s="41"/>
      <c r="K82" s="41"/>
      <c r="L82" s="41"/>
      <c r="M82" s="41"/>
      <c r="N82" s="42"/>
      <c r="O82" s="48"/>
      <c r="P82" s="48"/>
      <c r="Q82" s="42"/>
      <c r="R82" s="48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  <c r="EM82" s="22"/>
      <c r="EN82" s="22"/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2"/>
      <c r="FA82" s="22"/>
      <c r="FB82" s="22"/>
      <c r="FC82" s="22"/>
      <c r="FD82" s="22"/>
      <c r="FE82" s="22"/>
      <c r="FF82" s="22"/>
      <c r="FG82" s="22"/>
      <c r="FH82" s="22"/>
      <c r="FI82" s="22"/>
      <c r="FJ82" s="22"/>
      <c r="FK82" s="22"/>
      <c r="FL82" s="22"/>
      <c r="FM82" s="22"/>
      <c r="FN82" s="22"/>
      <c r="FO82" s="22"/>
      <c r="FP82" s="22"/>
      <c r="FQ82" s="22"/>
      <c r="FR82" s="22"/>
      <c r="FS82" s="22"/>
      <c r="FT82" s="22"/>
      <c r="FU82" s="22"/>
      <c r="FV82" s="22"/>
      <c r="FW82" s="22"/>
      <c r="FX82" s="22"/>
      <c r="FY82" s="22"/>
      <c r="FZ82" s="22"/>
      <c r="GA82" s="22"/>
      <c r="GB82" s="22"/>
      <c r="GC82" s="22"/>
      <c r="GD82" s="22"/>
      <c r="GE82" s="22"/>
      <c r="GF82" s="22"/>
      <c r="GG82" s="22"/>
      <c r="GH82" s="22"/>
      <c r="GI82" s="22"/>
      <c r="GJ82" s="22"/>
      <c r="GK82" s="22"/>
      <c r="GL82" s="22"/>
      <c r="GM82" s="22"/>
      <c r="GN82" s="22"/>
      <c r="GO82" s="22"/>
      <c r="GP82" s="22"/>
      <c r="GQ82" s="22"/>
      <c r="GR82" s="22"/>
      <c r="GS82" s="22"/>
      <c r="GT82" s="22"/>
      <c r="GU82" s="22"/>
      <c r="GV82" s="22"/>
      <c r="GW82" s="22"/>
      <c r="GX82" s="22"/>
      <c r="GY82" s="22"/>
      <c r="GZ82" s="22"/>
      <c r="HA82" s="22"/>
      <c r="HB82" s="22"/>
      <c r="HC82" s="22"/>
      <c r="HD82" s="22"/>
      <c r="HE82" s="22"/>
      <c r="HF82" s="22"/>
      <c r="HG82" s="22"/>
      <c r="HH82" s="22"/>
      <c r="HI82" s="22"/>
      <c r="HJ82" s="22"/>
      <c r="HK82" s="22"/>
      <c r="HL82" s="22"/>
      <c r="HM82" s="22"/>
      <c r="HN82" s="22"/>
      <c r="HO82" s="22"/>
      <c r="HP82" s="22"/>
      <c r="HQ82" s="22"/>
      <c r="HR82" s="22"/>
      <c r="HS82" s="22"/>
      <c r="HT82" s="22"/>
      <c r="HU82" s="22"/>
      <c r="HV82" s="22"/>
      <c r="HW82" s="22"/>
      <c r="HX82" s="22"/>
      <c r="HY82" s="22"/>
      <c r="HZ82" s="22"/>
      <c r="IA82" s="22"/>
      <c r="IB82" s="22"/>
      <c r="IC82" s="22"/>
      <c r="ID82" s="22"/>
      <c r="IE82" s="22"/>
      <c r="IF82" s="22"/>
      <c r="IG82" s="22"/>
      <c r="IH82" s="22"/>
      <c r="II82" s="22"/>
      <c r="IJ82" s="22"/>
      <c r="IK82" s="22"/>
      <c r="IL82" s="22"/>
      <c r="IM82" s="22"/>
      <c r="IN82" s="22"/>
      <c r="IO82" s="22"/>
      <c r="IP82" s="22"/>
      <c r="IQ82" s="22"/>
      <c r="IR82" s="22"/>
      <c r="IS82" s="22"/>
      <c r="IT82" s="22"/>
      <c r="IU82" s="22"/>
      <c r="IV82" s="22"/>
      <c r="IW82" s="22"/>
    </row>
    <row r="83" spans="1:257" hidden="1" x14ac:dyDescent="0.3">
      <c r="A83" s="1" t="s">
        <v>138</v>
      </c>
      <c r="B83" s="1" t="s">
        <v>139</v>
      </c>
      <c r="C83" s="1" t="s">
        <v>32</v>
      </c>
      <c r="D83" s="1">
        <v>0</v>
      </c>
      <c r="E83" s="8"/>
      <c r="F83" s="79">
        <f t="shared" si="1"/>
        <v>0</v>
      </c>
      <c r="G83" s="2"/>
      <c r="H83" s="22"/>
      <c r="I83" s="47"/>
      <c r="J83" s="41"/>
      <c r="K83" s="41"/>
      <c r="L83" s="41"/>
      <c r="M83" s="41"/>
      <c r="N83" s="42"/>
      <c r="O83" s="48"/>
      <c r="P83" s="48"/>
      <c r="Q83" s="42"/>
      <c r="R83" s="48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  <c r="HC83" s="22"/>
      <c r="HD83" s="22"/>
      <c r="HE83" s="22"/>
      <c r="HF83" s="22"/>
      <c r="HG83" s="22"/>
      <c r="HH83" s="22"/>
      <c r="HI83" s="22"/>
      <c r="HJ83" s="22"/>
      <c r="HK83" s="22"/>
      <c r="HL83" s="22"/>
      <c r="HM83" s="22"/>
      <c r="HN83" s="22"/>
      <c r="HO83" s="22"/>
      <c r="HP83" s="22"/>
      <c r="HQ83" s="22"/>
      <c r="HR83" s="22"/>
      <c r="HS83" s="22"/>
      <c r="HT83" s="22"/>
      <c r="HU83" s="22"/>
      <c r="HV83" s="22"/>
      <c r="HW83" s="22"/>
      <c r="HX83" s="22"/>
      <c r="HY83" s="22"/>
      <c r="HZ83" s="22"/>
      <c r="IA83" s="22"/>
      <c r="IB83" s="22"/>
      <c r="IC83" s="22"/>
      <c r="ID83" s="22"/>
      <c r="IE83" s="22"/>
      <c r="IF83" s="22"/>
      <c r="IG83" s="22"/>
      <c r="IH83" s="22"/>
      <c r="II83" s="22"/>
      <c r="IJ83" s="22"/>
      <c r="IK83" s="22"/>
      <c r="IL83" s="22"/>
      <c r="IM83" s="22"/>
      <c r="IN83" s="22"/>
      <c r="IO83" s="22"/>
      <c r="IP83" s="22"/>
      <c r="IQ83" s="22"/>
      <c r="IR83" s="22"/>
      <c r="IS83" s="22"/>
      <c r="IT83" s="22"/>
      <c r="IU83" s="22"/>
      <c r="IV83" s="22"/>
      <c r="IW83" s="22"/>
    </row>
    <row r="84" spans="1:257" hidden="1" x14ac:dyDescent="0.3">
      <c r="A84" s="1" t="s">
        <v>140</v>
      </c>
      <c r="B84" s="1" t="s">
        <v>141</v>
      </c>
      <c r="C84" s="1" t="s">
        <v>32</v>
      </c>
      <c r="D84" s="1">
        <v>0</v>
      </c>
      <c r="E84" s="8"/>
      <c r="F84" s="79">
        <f t="shared" si="1"/>
        <v>0</v>
      </c>
      <c r="G84" s="2"/>
      <c r="H84" s="22"/>
      <c r="I84" s="47"/>
      <c r="J84" s="41"/>
      <c r="K84" s="41"/>
      <c r="L84" s="41"/>
      <c r="M84" s="41"/>
      <c r="N84" s="42"/>
      <c r="O84" s="48"/>
      <c r="P84" s="48"/>
      <c r="Q84" s="42"/>
      <c r="R84" s="48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  <c r="HC84" s="22"/>
      <c r="HD84" s="22"/>
      <c r="HE84" s="22"/>
      <c r="HF84" s="22"/>
      <c r="HG84" s="22"/>
      <c r="HH84" s="22"/>
      <c r="HI84" s="22"/>
      <c r="HJ84" s="22"/>
      <c r="HK84" s="22"/>
      <c r="HL84" s="22"/>
      <c r="HM84" s="22"/>
      <c r="HN84" s="22"/>
      <c r="HO84" s="22"/>
      <c r="HP84" s="22"/>
      <c r="HQ84" s="22"/>
      <c r="HR84" s="22"/>
      <c r="HS84" s="22"/>
      <c r="HT84" s="22"/>
      <c r="HU84" s="22"/>
      <c r="HV84" s="22"/>
      <c r="HW84" s="22"/>
      <c r="HX84" s="22"/>
      <c r="HY84" s="22"/>
      <c r="HZ84" s="22"/>
      <c r="IA84" s="22"/>
      <c r="IB84" s="22"/>
      <c r="IC84" s="22"/>
      <c r="ID84" s="22"/>
      <c r="IE84" s="22"/>
      <c r="IF84" s="22"/>
      <c r="IG84" s="22"/>
      <c r="IH84" s="22"/>
      <c r="II84" s="22"/>
      <c r="IJ84" s="22"/>
      <c r="IK84" s="22"/>
      <c r="IL84" s="22"/>
      <c r="IM84" s="22"/>
      <c r="IN84" s="22"/>
      <c r="IO84" s="22"/>
      <c r="IP84" s="22"/>
      <c r="IQ84" s="22"/>
      <c r="IR84" s="22"/>
      <c r="IS84" s="22"/>
      <c r="IT84" s="22"/>
      <c r="IU84" s="22"/>
      <c r="IV84" s="22"/>
      <c r="IW84" s="22"/>
    </row>
    <row r="85" spans="1:257" hidden="1" x14ac:dyDescent="0.3">
      <c r="A85" s="1" t="s">
        <v>142</v>
      </c>
      <c r="B85" s="1" t="s">
        <v>143</v>
      </c>
      <c r="C85" s="1" t="s">
        <v>32</v>
      </c>
      <c r="D85" s="1">
        <v>0</v>
      </c>
      <c r="E85" s="8"/>
      <c r="F85" s="79">
        <f t="shared" si="1"/>
        <v>0</v>
      </c>
      <c r="G85" s="2"/>
      <c r="H85" s="22"/>
      <c r="I85" s="47"/>
      <c r="J85" s="41"/>
      <c r="K85" s="41"/>
      <c r="L85" s="41"/>
      <c r="M85" s="41"/>
      <c r="N85" s="42"/>
      <c r="O85" s="48"/>
      <c r="P85" s="48"/>
      <c r="Q85" s="42"/>
      <c r="R85" s="48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  <c r="FL85" s="22"/>
      <c r="FM85" s="22"/>
      <c r="FN85" s="22"/>
      <c r="FO85" s="22"/>
      <c r="FP85" s="22"/>
      <c r="FQ85" s="22"/>
      <c r="FR85" s="22"/>
      <c r="FS85" s="22"/>
      <c r="FT85" s="22"/>
      <c r="FU85" s="22"/>
      <c r="FV85" s="22"/>
      <c r="FW85" s="22"/>
      <c r="FX85" s="22"/>
      <c r="FY85" s="22"/>
      <c r="FZ85" s="22"/>
      <c r="GA85" s="22"/>
      <c r="GB85" s="22"/>
      <c r="GC85" s="22"/>
      <c r="GD85" s="22"/>
      <c r="GE85" s="22"/>
      <c r="GF85" s="22"/>
      <c r="GG85" s="22"/>
      <c r="GH85" s="22"/>
      <c r="GI85" s="22"/>
      <c r="GJ85" s="22"/>
      <c r="GK85" s="22"/>
      <c r="GL85" s="22"/>
      <c r="GM85" s="22"/>
      <c r="GN85" s="22"/>
      <c r="GO85" s="22"/>
      <c r="GP85" s="22"/>
      <c r="GQ85" s="22"/>
      <c r="GR85" s="22"/>
      <c r="GS85" s="22"/>
      <c r="GT85" s="22"/>
      <c r="GU85" s="22"/>
      <c r="GV85" s="22"/>
      <c r="GW85" s="22"/>
      <c r="GX85" s="22"/>
      <c r="GY85" s="22"/>
      <c r="GZ85" s="22"/>
      <c r="HA85" s="22"/>
      <c r="HB85" s="22"/>
      <c r="HC85" s="22"/>
      <c r="HD85" s="22"/>
      <c r="HE85" s="22"/>
      <c r="HF85" s="22"/>
      <c r="HG85" s="22"/>
      <c r="HH85" s="22"/>
      <c r="HI85" s="22"/>
      <c r="HJ85" s="22"/>
      <c r="HK85" s="22"/>
      <c r="HL85" s="22"/>
      <c r="HM85" s="22"/>
      <c r="HN85" s="22"/>
      <c r="HO85" s="22"/>
      <c r="HP85" s="22"/>
      <c r="HQ85" s="22"/>
      <c r="HR85" s="22"/>
      <c r="HS85" s="22"/>
      <c r="HT85" s="22"/>
      <c r="HU85" s="22"/>
      <c r="HV85" s="22"/>
      <c r="HW85" s="22"/>
      <c r="HX85" s="22"/>
      <c r="HY85" s="22"/>
      <c r="HZ85" s="22"/>
      <c r="IA85" s="22"/>
      <c r="IB85" s="22"/>
      <c r="IC85" s="22"/>
      <c r="ID85" s="22"/>
      <c r="IE85" s="22"/>
      <c r="IF85" s="22"/>
      <c r="IG85" s="22"/>
      <c r="IH85" s="22"/>
      <c r="II85" s="22"/>
      <c r="IJ85" s="22"/>
      <c r="IK85" s="22"/>
      <c r="IL85" s="22"/>
      <c r="IM85" s="22"/>
      <c r="IN85" s="22"/>
      <c r="IO85" s="22"/>
      <c r="IP85" s="22"/>
      <c r="IQ85" s="22"/>
      <c r="IR85" s="22"/>
      <c r="IS85" s="22"/>
      <c r="IT85" s="22"/>
      <c r="IU85" s="22"/>
      <c r="IV85" s="22"/>
      <c r="IW85" s="22"/>
    </row>
    <row r="86" spans="1:257" hidden="1" x14ac:dyDescent="0.3">
      <c r="A86" s="1" t="s">
        <v>144</v>
      </c>
      <c r="B86" s="1" t="s">
        <v>145</v>
      </c>
      <c r="C86" s="1" t="s">
        <v>32</v>
      </c>
      <c r="D86" s="1">
        <v>0</v>
      </c>
      <c r="E86" s="8"/>
      <c r="F86" s="79">
        <f t="shared" si="1"/>
        <v>0</v>
      </c>
      <c r="G86" s="2"/>
      <c r="H86" s="22"/>
      <c r="I86" s="47"/>
      <c r="J86" s="41"/>
      <c r="K86" s="41"/>
      <c r="L86" s="41"/>
      <c r="M86" s="41"/>
      <c r="N86" s="42"/>
      <c r="O86" s="48"/>
      <c r="P86" s="48"/>
      <c r="Q86" s="42"/>
      <c r="R86" s="48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A86" s="22"/>
      <c r="GB86" s="22"/>
      <c r="GC86" s="22"/>
      <c r="GD86" s="22"/>
      <c r="GE86" s="22"/>
      <c r="GF86" s="22"/>
      <c r="GG86" s="22"/>
      <c r="GH86" s="22"/>
      <c r="GI86" s="22"/>
      <c r="GJ86" s="22"/>
      <c r="GK86" s="22"/>
      <c r="GL86" s="22"/>
      <c r="GM86" s="22"/>
      <c r="GN86" s="22"/>
      <c r="GO86" s="22"/>
      <c r="GP86" s="22"/>
      <c r="GQ86" s="22"/>
      <c r="GR86" s="22"/>
      <c r="GS86" s="22"/>
      <c r="GT86" s="22"/>
      <c r="GU86" s="22"/>
      <c r="GV86" s="22"/>
      <c r="GW86" s="22"/>
      <c r="GX86" s="22"/>
      <c r="GY86" s="22"/>
      <c r="GZ86" s="22"/>
      <c r="HA86" s="22"/>
      <c r="HB86" s="22"/>
      <c r="HC86" s="22"/>
      <c r="HD86" s="22"/>
      <c r="HE86" s="22"/>
      <c r="HF86" s="22"/>
      <c r="HG86" s="22"/>
      <c r="HH86" s="22"/>
      <c r="HI86" s="22"/>
      <c r="HJ86" s="22"/>
      <c r="HK86" s="22"/>
      <c r="HL86" s="22"/>
      <c r="HM86" s="22"/>
      <c r="HN86" s="22"/>
      <c r="HO86" s="22"/>
      <c r="HP86" s="22"/>
      <c r="HQ86" s="22"/>
      <c r="HR86" s="22"/>
      <c r="HS86" s="22"/>
      <c r="HT86" s="22"/>
      <c r="HU86" s="22"/>
      <c r="HV86" s="22"/>
      <c r="HW86" s="22"/>
      <c r="HX86" s="22"/>
      <c r="HY86" s="22"/>
      <c r="HZ86" s="22"/>
      <c r="IA86" s="22"/>
      <c r="IB86" s="22"/>
      <c r="IC86" s="22"/>
      <c r="ID86" s="22"/>
      <c r="IE86" s="22"/>
      <c r="IF86" s="22"/>
      <c r="IG86" s="22"/>
      <c r="IH86" s="22"/>
      <c r="II86" s="22"/>
      <c r="IJ86" s="22"/>
      <c r="IK86" s="22"/>
      <c r="IL86" s="22"/>
      <c r="IM86" s="22"/>
      <c r="IN86" s="22"/>
      <c r="IO86" s="22"/>
      <c r="IP86" s="22"/>
      <c r="IQ86" s="22"/>
      <c r="IR86" s="22"/>
      <c r="IS86" s="22"/>
      <c r="IT86" s="22"/>
      <c r="IU86" s="22"/>
      <c r="IV86" s="22"/>
      <c r="IW86" s="22"/>
    </row>
    <row r="87" spans="1:257" hidden="1" x14ac:dyDescent="0.3">
      <c r="A87" s="1" t="s">
        <v>146</v>
      </c>
      <c r="B87" s="1" t="s">
        <v>147</v>
      </c>
      <c r="C87" s="1" t="s">
        <v>32</v>
      </c>
      <c r="D87" s="1">
        <v>0</v>
      </c>
      <c r="E87" s="8"/>
      <c r="F87" s="79">
        <f t="shared" si="1"/>
        <v>0</v>
      </c>
      <c r="G87" s="2"/>
      <c r="H87" s="22"/>
      <c r="I87" s="47"/>
      <c r="J87" s="41"/>
      <c r="K87" s="41"/>
      <c r="L87" s="41"/>
      <c r="M87" s="41"/>
      <c r="N87" s="42"/>
      <c r="O87" s="48"/>
      <c r="P87" s="48"/>
      <c r="Q87" s="42"/>
      <c r="R87" s="48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22"/>
      <c r="FC87" s="22"/>
      <c r="FD87" s="22"/>
      <c r="FE87" s="22"/>
      <c r="FF87" s="22"/>
      <c r="FG87" s="22"/>
      <c r="FH87" s="22"/>
      <c r="FI87" s="22"/>
      <c r="FJ87" s="22"/>
      <c r="FK87" s="22"/>
      <c r="FL87" s="22"/>
      <c r="FM87" s="22"/>
      <c r="FN87" s="22"/>
      <c r="FO87" s="22"/>
      <c r="FP87" s="22"/>
      <c r="FQ87" s="22"/>
      <c r="FR87" s="22"/>
      <c r="FS87" s="22"/>
      <c r="FT87" s="22"/>
      <c r="FU87" s="22"/>
      <c r="FV87" s="22"/>
      <c r="FW87" s="22"/>
      <c r="FX87" s="22"/>
      <c r="FY87" s="22"/>
      <c r="FZ87" s="22"/>
      <c r="GA87" s="22"/>
      <c r="GB87" s="22"/>
      <c r="GC87" s="22"/>
      <c r="GD87" s="22"/>
      <c r="GE87" s="22"/>
      <c r="GF87" s="22"/>
      <c r="GG87" s="22"/>
      <c r="GH87" s="22"/>
      <c r="GI87" s="22"/>
      <c r="GJ87" s="22"/>
      <c r="GK87" s="22"/>
      <c r="GL87" s="22"/>
      <c r="GM87" s="22"/>
      <c r="GN87" s="22"/>
      <c r="GO87" s="22"/>
      <c r="GP87" s="22"/>
      <c r="GQ87" s="22"/>
      <c r="GR87" s="22"/>
      <c r="GS87" s="22"/>
      <c r="GT87" s="22"/>
      <c r="GU87" s="22"/>
      <c r="GV87" s="22"/>
      <c r="GW87" s="22"/>
      <c r="GX87" s="22"/>
      <c r="GY87" s="22"/>
      <c r="GZ87" s="22"/>
      <c r="HA87" s="22"/>
      <c r="HB87" s="22"/>
      <c r="HC87" s="22"/>
      <c r="HD87" s="22"/>
      <c r="HE87" s="22"/>
      <c r="HF87" s="22"/>
      <c r="HG87" s="22"/>
      <c r="HH87" s="22"/>
      <c r="HI87" s="22"/>
      <c r="HJ87" s="22"/>
      <c r="HK87" s="22"/>
      <c r="HL87" s="22"/>
      <c r="HM87" s="22"/>
      <c r="HN87" s="22"/>
      <c r="HO87" s="22"/>
      <c r="HP87" s="22"/>
      <c r="HQ87" s="22"/>
      <c r="HR87" s="22"/>
      <c r="HS87" s="22"/>
      <c r="HT87" s="22"/>
      <c r="HU87" s="22"/>
      <c r="HV87" s="22"/>
      <c r="HW87" s="22"/>
      <c r="HX87" s="22"/>
      <c r="HY87" s="22"/>
      <c r="HZ87" s="22"/>
      <c r="IA87" s="22"/>
      <c r="IB87" s="22"/>
      <c r="IC87" s="22"/>
      <c r="ID87" s="22"/>
      <c r="IE87" s="22"/>
      <c r="IF87" s="22"/>
      <c r="IG87" s="22"/>
      <c r="IH87" s="22"/>
      <c r="II87" s="22"/>
      <c r="IJ87" s="22"/>
      <c r="IK87" s="22"/>
      <c r="IL87" s="22"/>
      <c r="IM87" s="22"/>
      <c r="IN87" s="22"/>
      <c r="IO87" s="22"/>
      <c r="IP87" s="22"/>
      <c r="IQ87" s="22"/>
      <c r="IR87" s="22"/>
      <c r="IS87" s="22"/>
      <c r="IT87" s="22"/>
      <c r="IU87" s="22"/>
      <c r="IV87" s="22"/>
      <c r="IW87" s="22"/>
    </row>
    <row r="88" spans="1:257" hidden="1" x14ac:dyDescent="0.3">
      <c r="A88" s="1" t="s">
        <v>148</v>
      </c>
      <c r="B88" s="1" t="s">
        <v>149</v>
      </c>
      <c r="C88" s="1" t="s">
        <v>32</v>
      </c>
      <c r="D88" s="1">
        <v>0</v>
      </c>
      <c r="E88" s="8"/>
      <c r="F88" s="79">
        <f t="shared" si="1"/>
        <v>0</v>
      </c>
      <c r="G88" s="2"/>
      <c r="H88" s="22"/>
      <c r="I88" s="47"/>
      <c r="J88" s="41"/>
      <c r="K88" s="41"/>
      <c r="L88" s="41"/>
      <c r="M88" s="41"/>
      <c r="N88" s="42"/>
      <c r="O88" s="48"/>
      <c r="P88" s="48"/>
      <c r="Q88" s="42"/>
      <c r="R88" s="48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  <c r="FL88" s="22"/>
      <c r="FM88" s="22"/>
      <c r="FN88" s="22"/>
      <c r="FO88" s="22"/>
      <c r="FP88" s="22"/>
      <c r="FQ88" s="22"/>
      <c r="FR88" s="22"/>
      <c r="FS88" s="22"/>
      <c r="FT88" s="22"/>
      <c r="FU88" s="22"/>
      <c r="FV88" s="22"/>
      <c r="FW88" s="22"/>
      <c r="FX88" s="22"/>
      <c r="FY88" s="22"/>
      <c r="FZ88" s="22"/>
      <c r="GA88" s="22"/>
      <c r="GB88" s="22"/>
      <c r="GC88" s="22"/>
      <c r="GD88" s="22"/>
      <c r="GE88" s="22"/>
      <c r="GF88" s="22"/>
      <c r="GG88" s="22"/>
      <c r="GH88" s="22"/>
      <c r="GI88" s="22"/>
      <c r="GJ88" s="22"/>
      <c r="GK88" s="22"/>
      <c r="GL88" s="22"/>
      <c r="GM88" s="22"/>
      <c r="GN88" s="22"/>
      <c r="GO88" s="22"/>
      <c r="GP88" s="22"/>
      <c r="GQ88" s="22"/>
      <c r="GR88" s="22"/>
      <c r="GS88" s="22"/>
      <c r="GT88" s="22"/>
      <c r="GU88" s="22"/>
      <c r="GV88" s="22"/>
      <c r="GW88" s="22"/>
      <c r="GX88" s="22"/>
      <c r="GY88" s="22"/>
      <c r="GZ88" s="22"/>
      <c r="HA88" s="22"/>
      <c r="HB88" s="22"/>
      <c r="HC88" s="22"/>
      <c r="HD88" s="22"/>
      <c r="HE88" s="22"/>
      <c r="HF88" s="22"/>
      <c r="HG88" s="22"/>
      <c r="HH88" s="22"/>
      <c r="HI88" s="22"/>
      <c r="HJ88" s="22"/>
      <c r="HK88" s="22"/>
      <c r="HL88" s="22"/>
      <c r="HM88" s="22"/>
      <c r="HN88" s="22"/>
      <c r="HO88" s="22"/>
      <c r="HP88" s="22"/>
      <c r="HQ88" s="22"/>
      <c r="HR88" s="22"/>
      <c r="HS88" s="22"/>
      <c r="HT88" s="22"/>
      <c r="HU88" s="22"/>
      <c r="HV88" s="22"/>
      <c r="HW88" s="22"/>
      <c r="HX88" s="22"/>
      <c r="HY88" s="22"/>
      <c r="HZ88" s="22"/>
      <c r="IA88" s="22"/>
      <c r="IB88" s="22"/>
      <c r="IC88" s="22"/>
      <c r="ID88" s="22"/>
      <c r="IE88" s="22"/>
      <c r="IF88" s="22"/>
      <c r="IG88" s="22"/>
      <c r="IH88" s="22"/>
      <c r="II88" s="22"/>
      <c r="IJ88" s="22"/>
      <c r="IK88" s="22"/>
      <c r="IL88" s="22"/>
      <c r="IM88" s="22"/>
      <c r="IN88" s="22"/>
      <c r="IO88" s="22"/>
      <c r="IP88" s="22"/>
      <c r="IQ88" s="22"/>
      <c r="IR88" s="22"/>
      <c r="IS88" s="22"/>
      <c r="IT88" s="22"/>
      <c r="IU88" s="22"/>
      <c r="IV88" s="22"/>
      <c r="IW88" s="22"/>
    </row>
    <row r="89" spans="1:257" hidden="1" x14ac:dyDescent="0.3">
      <c r="A89" s="1" t="s">
        <v>150</v>
      </c>
      <c r="B89" s="1" t="s">
        <v>151</v>
      </c>
      <c r="C89" s="1" t="s">
        <v>32</v>
      </c>
      <c r="D89" s="1">
        <v>0</v>
      </c>
      <c r="E89" s="8"/>
      <c r="F89" s="79">
        <f t="shared" si="1"/>
        <v>0</v>
      </c>
      <c r="G89" s="2"/>
      <c r="H89" s="22"/>
      <c r="I89" s="47"/>
      <c r="J89" s="41"/>
      <c r="K89" s="41"/>
      <c r="L89" s="41"/>
      <c r="M89" s="41"/>
      <c r="N89" s="42"/>
      <c r="O89" s="48"/>
      <c r="P89" s="48"/>
      <c r="Q89" s="42"/>
      <c r="R89" s="48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  <c r="FL89" s="22"/>
      <c r="FM89" s="22"/>
      <c r="FN89" s="22"/>
      <c r="FO89" s="22"/>
      <c r="FP89" s="22"/>
      <c r="FQ89" s="22"/>
      <c r="FR89" s="22"/>
      <c r="FS89" s="22"/>
      <c r="FT89" s="22"/>
      <c r="FU89" s="22"/>
      <c r="FV89" s="22"/>
      <c r="FW89" s="22"/>
      <c r="FX89" s="22"/>
      <c r="FY89" s="22"/>
      <c r="FZ89" s="22"/>
      <c r="GA89" s="22"/>
      <c r="GB89" s="22"/>
      <c r="GC89" s="22"/>
      <c r="GD89" s="22"/>
      <c r="GE89" s="22"/>
      <c r="GF89" s="22"/>
      <c r="GG89" s="22"/>
      <c r="GH89" s="22"/>
      <c r="GI89" s="22"/>
      <c r="GJ89" s="22"/>
      <c r="GK89" s="22"/>
      <c r="GL89" s="22"/>
      <c r="GM89" s="22"/>
      <c r="GN89" s="22"/>
      <c r="GO89" s="22"/>
      <c r="GP89" s="22"/>
      <c r="GQ89" s="22"/>
      <c r="GR89" s="22"/>
      <c r="GS89" s="22"/>
      <c r="GT89" s="22"/>
      <c r="GU89" s="22"/>
      <c r="GV89" s="22"/>
      <c r="GW89" s="22"/>
      <c r="GX89" s="22"/>
      <c r="GY89" s="22"/>
      <c r="GZ89" s="22"/>
      <c r="HA89" s="22"/>
      <c r="HB89" s="22"/>
      <c r="HC89" s="22"/>
      <c r="HD89" s="22"/>
      <c r="HE89" s="22"/>
      <c r="HF89" s="22"/>
      <c r="HG89" s="22"/>
      <c r="HH89" s="22"/>
      <c r="HI89" s="22"/>
      <c r="HJ89" s="22"/>
      <c r="HK89" s="22"/>
      <c r="HL89" s="22"/>
      <c r="HM89" s="22"/>
      <c r="HN89" s="22"/>
      <c r="HO89" s="22"/>
      <c r="HP89" s="22"/>
      <c r="HQ89" s="22"/>
      <c r="HR89" s="22"/>
      <c r="HS89" s="22"/>
      <c r="HT89" s="22"/>
      <c r="HU89" s="22"/>
      <c r="HV89" s="22"/>
      <c r="HW89" s="22"/>
      <c r="HX89" s="22"/>
      <c r="HY89" s="22"/>
      <c r="HZ89" s="22"/>
      <c r="IA89" s="22"/>
      <c r="IB89" s="22"/>
      <c r="IC89" s="22"/>
      <c r="ID89" s="22"/>
      <c r="IE89" s="22"/>
      <c r="IF89" s="22"/>
      <c r="IG89" s="22"/>
      <c r="IH89" s="22"/>
      <c r="II89" s="22"/>
      <c r="IJ89" s="22"/>
      <c r="IK89" s="22"/>
      <c r="IL89" s="22"/>
      <c r="IM89" s="22"/>
      <c r="IN89" s="22"/>
      <c r="IO89" s="22"/>
      <c r="IP89" s="22"/>
      <c r="IQ89" s="22"/>
      <c r="IR89" s="22"/>
      <c r="IS89" s="22"/>
      <c r="IT89" s="22"/>
      <c r="IU89" s="22"/>
      <c r="IV89" s="22"/>
      <c r="IW89" s="22"/>
    </row>
    <row r="90" spans="1:257" hidden="1" x14ac:dyDescent="0.3">
      <c r="A90" s="1" t="s">
        <v>152</v>
      </c>
      <c r="B90" s="1" t="s">
        <v>54</v>
      </c>
      <c r="C90" s="1" t="s">
        <v>1149</v>
      </c>
      <c r="D90" s="1">
        <v>0</v>
      </c>
      <c r="E90" s="8"/>
      <c r="F90" s="79">
        <f t="shared" si="1"/>
        <v>0</v>
      </c>
      <c r="G90" s="2"/>
      <c r="H90" s="22"/>
      <c r="I90" s="47"/>
      <c r="J90" s="41"/>
      <c r="K90" s="41"/>
      <c r="L90" s="41"/>
      <c r="M90" s="41"/>
      <c r="N90" s="42"/>
      <c r="O90" s="48"/>
      <c r="P90" s="48"/>
      <c r="Q90" s="42"/>
      <c r="R90" s="48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  <c r="FL90" s="22"/>
      <c r="FM90" s="22"/>
      <c r="FN90" s="22"/>
      <c r="FO90" s="22"/>
      <c r="FP90" s="22"/>
      <c r="FQ90" s="22"/>
      <c r="FR90" s="22"/>
      <c r="FS90" s="22"/>
      <c r="FT90" s="22"/>
      <c r="FU90" s="22"/>
      <c r="FV90" s="22"/>
      <c r="FW90" s="22"/>
      <c r="FX90" s="22"/>
      <c r="FY90" s="22"/>
      <c r="FZ90" s="22"/>
      <c r="GA90" s="22"/>
      <c r="GB90" s="22"/>
      <c r="GC90" s="22"/>
      <c r="GD90" s="22"/>
      <c r="GE90" s="22"/>
      <c r="GF90" s="22"/>
      <c r="GG90" s="22"/>
      <c r="GH90" s="22"/>
      <c r="GI90" s="22"/>
      <c r="GJ90" s="22"/>
      <c r="GK90" s="22"/>
      <c r="GL90" s="22"/>
      <c r="GM90" s="22"/>
      <c r="GN90" s="22"/>
      <c r="GO90" s="22"/>
      <c r="GP90" s="22"/>
      <c r="GQ90" s="22"/>
      <c r="GR90" s="22"/>
      <c r="GS90" s="22"/>
      <c r="GT90" s="22"/>
      <c r="GU90" s="22"/>
      <c r="GV90" s="22"/>
      <c r="GW90" s="22"/>
      <c r="GX90" s="22"/>
      <c r="GY90" s="22"/>
      <c r="GZ90" s="22"/>
      <c r="HA90" s="22"/>
      <c r="HB90" s="22"/>
      <c r="HC90" s="22"/>
      <c r="HD90" s="22"/>
      <c r="HE90" s="22"/>
      <c r="HF90" s="22"/>
      <c r="HG90" s="22"/>
      <c r="HH90" s="22"/>
      <c r="HI90" s="22"/>
      <c r="HJ90" s="22"/>
      <c r="HK90" s="22"/>
      <c r="HL90" s="22"/>
      <c r="HM90" s="22"/>
      <c r="HN90" s="22"/>
      <c r="HO90" s="22"/>
      <c r="HP90" s="22"/>
      <c r="HQ90" s="22"/>
      <c r="HR90" s="22"/>
      <c r="HS90" s="22"/>
      <c r="HT90" s="22"/>
      <c r="HU90" s="22"/>
      <c r="HV90" s="22"/>
      <c r="HW90" s="22"/>
      <c r="HX90" s="22"/>
      <c r="HY90" s="22"/>
      <c r="HZ90" s="22"/>
      <c r="IA90" s="22"/>
      <c r="IB90" s="22"/>
      <c r="IC90" s="22"/>
      <c r="ID90" s="22"/>
      <c r="IE90" s="22"/>
      <c r="IF90" s="22"/>
      <c r="IG90" s="22"/>
      <c r="IH90" s="22"/>
      <c r="II90" s="22"/>
      <c r="IJ90" s="22"/>
      <c r="IK90" s="22"/>
      <c r="IL90" s="22"/>
      <c r="IM90" s="22"/>
      <c r="IN90" s="22"/>
      <c r="IO90" s="22"/>
      <c r="IP90" s="22"/>
      <c r="IQ90" s="22"/>
      <c r="IR90" s="22"/>
      <c r="IS90" s="22"/>
      <c r="IT90" s="22"/>
      <c r="IU90" s="22"/>
      <c r="IV90" s="22"/>
      <c r="IW90" s="22"/>
    </row>
    <row r="91" spans="1:257" hidden="1" x14ac:dyDescent="0.3">
      <c r="A91" s="1" t="s">
        <v>153</v>
      </c>
      <c r="B91" s="1" t="s">
        <v>154</v>
      </c>
      <c r="C91" s="1" t="s">
        <v>1149</v>
      </c>
      <c r="D91" s="1">
        <v>0</v>
      </c>
      <c r="E91" s="8"/>
      <c r="F91" s="79">
        <f t="shared" si="1"/>
        <v>0</v>
      </c>
      <c r="G91" s="2"/>
      <c r="H91" s="22"/>
      <c r="I91" s="47"/>
      <c r="J91" s="41"/>
      <c r="K91" s="41"/>
      <c r="L91" s="41"/>
      <c r="M91" s="41"/>
      <c r="N91" s="42"/>
      <c r="O91" s="48"/>
      <c r="P91" s="48"/>
      <c r="Q91" s="42"/>
      <c r="R91" s="48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  <c r="EN91" s="22"/>
      <c r="EO91" s="22"/>
      <c r="EP91" s="22"/>
      <c r="EQ91" s="22"/>
      <c r="ER91" s="22"/>
      <c r="ES91" s="22"/>
      <c r="ET91" s="22"/>
      <c r="EU91" s="22"/>
      <c r="EV91" s="22"/>
      <c r="EW91" s="22"/>
      <c r="EX91" s="22"/>
      <c r="EY91" s="22"/>
      <c r="EZ91" s="22"/>
      <c r="FA91" s="22"/>
      <c r="FB91" s="22"/>
      <c r="FC91" s="22"/>
      <c r="FD91" s="22"/>
      <c r="FE91" s="22"/>
      <c r="FF91" s="22"/>
      <c r="FG91" s="22"/>
      <c r="FH91" s="22"/>
      <c r="FI91" s="22"/>
      <c r="FJ91" s="22"/>
      <c r="FK91" s="22"/>
      <c r="FL91" s="22"/>
      <c r="FM91" s="22"/>
      <c r="FN91" s="22"/>
      <c r="FO91" s="22"/>
      <c r="FP91" s="22"/>
      <c r="FQ91" s="22"/>
      <c r="FR91" s="22"/>
      <c r="FS91" s="22"/>
      <c r="FT91" s="22"/>
      <c r="FU91" s="22"/>
      <c r="FV91" s="22"/>
      <c r="FW91" s="22"/>
      <c r="FX91" s="22"/>
      <c r="FY91" s="22"/>
      <c r="FZ91" s="22"/>
      <c r="GA91" s="22"/>
      <c r="GB91" s="22"/>
      <c r="GC91" s="22"/>
      <c r="GD91" s="22"/>
      <c r="GE91" s="22"/>
      <c r="GF91" s="22"/>
      <c r="GG91" s="22"/>
      <c r="GH91" s="22"/>
      <c r="GI91" s="22"/>
      <c r="GJ91" s="22"/>
      <c r="GK91" s="22"/>
      <c r="GL91" s="22"/>
      <c r="GM91" s="22"/>
      <c r="GN91" s="22"/>
      <c r="GO91" s="22"/>
      <c r="GP91" s="22"/>
      <c r="GQ91" s="22"/>
      <c r="GR91" s="22"/>
      <c r="GS91" s="22"/>
      <c r="GT91" s="22"/>
      <c r="GU91" s="22"/>
      <c r="GV91" s="22"/>
      <c r="GW91" s="22"/>
      <c r="GX91" s="22"/>
      <c r="GY91" s="22"/>
      <c r="GZ91" s="22"/>
      <c r="HA91" s="22"/>
      <c r="HB91" s="22"/>
      <c r="HC91" s="22"/>
      <c r="HD91" s="22"/>
      <c r="HE91" s="22"/>
      <c r="HF91" s="22"/>
      <c r="HG91" s="22"/>
      <c r="HH91" s="22"/>
      <c r="HI91" s="22"/>
      <c r="HJ91" s="22"/>
      <c r="HK91" s="22"/>
      <c r="HL91" s="22"/>
      <c r="HM91" s="22"/>
      <c r="HN91" s="22"/>
      <c r="HO91" s="22"/>
      <c r="HP91" s="22"/>
      <c r="HQ91" s="22"/>
      <c r="HR91" s="22"/>
      <c r="HS91" s="22"/>
      <c r="HT91" s="22"/>
      <c r="HU91" s="22"/>
      <c r="HV91" s="22"/>
      <c r="HW91" s="22"/>
      <c r="HX91" s="22"/>
      <c r="HY91" s="22"/>
      <c r="HZ91" s="22"/>
      <c r="IA91" s="22"/>
      <c r="IB91" s="22"/>
      <c r="IC91" s="22"/>
      <c r="ID91" s="22"/>
      <c r="IE91" s="22"/>
      <c r="IF91" s="22"/>
      <c r="IG91" s="22"/>
      <c r="IH91" s="22"/>
      <c r="II91" s="22"/>
      <c r="IJ91" s="22"/>
      <c r="IK91" s="22"/>
      <c r="IL91" s="22"/>
      <c r="IM91" s="22"/>
      <c r="IN91" s="22"/>
      <c r="IO91" s="22"/>
      <c r="IP91" s="22"/>
      <c r="IQ91" s="22"/>
      <c r="IR91" s="22"/>
      <c r="IS91" s="22"/>
      <c r="IT91" s="22"/>
      <c r="IU91" s="22"/>
      <c r="IV91" s="22"/>
      <c r="IW91" s="22"/>
    </row>
    <row r="92" spans="1:257" hidden="1" x14ac:dyDescent="0.3">
      <c r="A92" s="1" t="s">
        <v>155</v>
      </c>
      <c r="B92" s="1" t="s">
        <v>156</v>
      </c>
      <c r="C92" s="1" t="s">
        <v>32</v>
      </c>
      <c r="D92" s="1">
        <v>0</v>
      </c>
      <c r="E92" s="8"/>
      <c r="F92" s="79">
        <f t="shared" si="1"/>
        <v>0</v>
      </c>
      <c r="G92" s="2"/>
      <c r="H92" s="22"/>
      <c r="I92" s="47"/>
      <c r="J92" s="41"/>
      <c r="K92" s="41"/>
      <c r="L92" s="41"/>
      <c r="M92" s="41"/>
      <c r="N92" s="42"/>
      <c r="O92" s="48"/>
      <c r="P92" s="48"/>
      <c r="Q92" s="42"/>
      <c r="R92" s="48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  <c r="EN92" s="22"/>
      <c r="EO92" s="22"/>
      <c r="EP92" s="22"/>
      <c r="EQ92" s="22"/>
      <c r="ER92" s="22"/>
      <c r="ES92" s="22"/>
      <c r="ET92" s="22"/>
      <c r="EU92" s="22"/>
      <c r="EV92" s="22"/>
      <c r="EW92" s="22"/>
      <c r="EX92" s="22"/>
      <c r="EY92" s="22"/>
      <c r="EZ92" s="22"/>
      <c r="FA92" s="22"/>
      <c r="FB92" s="22"/>
      <c r="FC92" s="22"/>
      <c r="FD92" s="22"/>
      <c r="FE92" s="22"/>
      <c r="FF92" s="22"/>
      <c r="FG92" s="22"/>
      <c r="FH92" s="22"/>
      <c r="FI92" s="22"/>
      <c r="FJ92" s="22"/>
      <c r="FK92" s="22"/>
      <c r="FL92" s="22"/>
      <c r="FM92" s="22"/>
      <c r="FN92" s="22"/>
      <c r="FO92" s="22"/>
      <c r="FP92" s="22"/>
      <c r="FQ92" s="22"/>
      <c r="FR92" s="22"/>
      <c r="FS92" s="22"/>
      <c r="FT92" s="22"/>
      <c r="FU92" s="22"/>
      <c r="FV92" s="22"/>
      <c r="FW92" s="22"/>
      <c r="FX92" s="22"/>
      <c r="FY92" s="22"/>
      <c r="FZ92" s="22"/>
      <c r="GA92" s="22"/>
      <c r="GB92" s="22"/>
      <c r="GC92" s="22"/>
      <c r="GD92" s="22"/>
      <c r="GE92" s="22"/>
      <c r="GF92" s="22"/>
      <c r="GG92" s="22"/>
      <c r="GH92" s="22"/>
      <c r="GI92" s="22"/>
      <c r="GJ92" s="22"/>
      <c r="GK92" s="22"/>
      <c r="GL92" s="22"/>
      <c r="GM92" s="22"/>
      <c r="GN92" s="22"/>
      <c r="GO92" s="22"/>
      <c r="GP92" s="22"/>
      <c r="GQ92" s="22"/>
      <c r="GR92" s="22"/>
      <c r="GS92" s="22"/>
      <c r="GT92" s="22"/>
      <c r="GU92" s="22"/>
      <c r="GV92" s="22"/>
      <c r="GW92" s="22"/>
      <c r="GX92" s="22"/>
      <c r="GY92" s="22"/>
      <c r="GZ92" s="22"/>
      <c r="HA92" s="22"/>
      <c r="HB92" s="22"/>
      <c r="HC92" s="22"/>
      <c r="HD92" s="22"/>
      <c r="HE92" s="22"/>
      <c r="HF92" s="22"/>
      <c r="HG92" s="22"/>
      <c r="HH92" s="22"/>
      <c r="HI92" s="22"/>
      <c r="HJ92" s="22"/>
      <c r="HK92" s="22"/>
      <c r="HL92" s="22"/>
      <c r="HM92" s="22"/>
      <c r="HN92" s="22"/>
      <c r="HO92" s="22"/>
      <c r="HP92" s="22"/>
      <c r="HQ92" s="22"/>
      <c r="HR92" s="22"/>
      <c r="HS92" s="22"/>
      <c r="HT92" s="22"/>
      <c r="HU92" s="22"/>
      <c r="HV92" s="22"/>
      <c r="HW92" s="22"/>
      <c r="HX92" s="22"/>
      <c r="HY92" s="22"/>
      <c r="HZ92" s="22"/>
      <c r="IA92" s="22"/>
      <c r="IB92" s="22"/>
      <c r="IC92" s="22"/>
      <c r="ID92" s="22"/>
      <c r="IE92" s="22"/>
      <c r="IF92" s="22"/>
      <c r="IG92" s="22"/>
      <c r="IH92" s="22"/>
      <c r="II92" s="22"/>
      <c r="IJ92" s="22"/>
      <c r="IK92" s="22"/>
      <c r="IL92" s="22"/>
      <c r="IM92" s="22"/>
      <c r="IN92" s="22"/>
      <c r="IO92" s="22"/>
      <c r="IP92" s="22"/>
      <c r="IQ92" s="22"/>
      <c r="IR92" s="22"/>
      <c r="IS92" s="22"/>
      <c r="IT92" s="22"/>
      <c r="IU92" s="22"/>
      <c r="IV92" s="22"/>
      <c r="IW92" s="22"/>
    </row>
    <row r="93" spans="1:257" hidden="1" x14ac:dyDescent="0.3">
      <c r="A93" s="1" t="s">
        <v>157</v>
      </c>
      <c r="B93" s="1" t="s">
        <v>158</v>
      </c>
      <c r="C93" s="1" t="s">
        <v>32</v>
      </c>
      <c r="D93" s="1">
        <v>0</v>
      </c>
      <c r="E93" s="8"/>
      <c r="F93" s="79">
        <f t="shared" si="1"/>
        <v>0</v>
      </c>
      <c r="G93" s="2"/>
      <c r="H93" s="22"/>
      <c r="I93" s="47"/>
      <c r="J93" s="41"/>
      <c r="K93" s="41"/>
      <c r="L93" s="41"/>
      <c r="M93" s="41"/>
      <c r="N93" s="42"/>
      <c r="O93" s="48"/>
      <c r="P93" s="48"/>
      <c r="Q93" s="42"/>
      <c r="R93" s="48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  <c r="EM93" s="22"/>
      <c r="EN93" s="22"/>
      <c r="EO93" s="22"/>
      <c r="EP93" s="22"/>
      <c r="EQ93" s="22"/>
      <c r="ER93" s="22"/>
      <c r="ES93" s="22"/>
      <c r="ET93" s="22"/>
      <c r="EU93" s="22"/>
      <c r="EV93" s="22"/>
      <c r="EW93" s="22"/>
      <c r="EX93" s="22"/>
      <c r="EY93" s="22"/>
      <c r="EZ93" s="22"/>
      <c r="FA93" s="22"/>
      <c r="FB93" s="22"/>
      <c r="FC93" s="22"/>
      <c r="FD93" s="22"/>
      <c r="FE93" s="22"/>
      <c r="FF93" s="22"/>
      <c r="FG93" s="22"/>
      <c r="FH93" s="22"/>
      <c r="FI93" s="22"/>
      <c r="FJ93" s="22"/>
      <c r="FK93" s="22"/>
      <c r="FL93" s="22"/>
      <c r="FM93" s="22"/>
      <c r="FN93" s="22"/>
      <c r="FO93" s="22"/>
      <c r="FP93" s="22"/>
      <c r="FQ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GB93" s="22"/>
      <c r="GC93" s="22"/>
      <c r="GD93" s="22"/>
      <c r="GE93" s="22"/>
      <c r="GF93" s="22"/>
      <c r="GG93" s="22"/>
      <c r="GH93" s="22"/>
      <c r="GI93" s="22"/>
      <c r="GJ93" s="22"/>
      <c r="GK93" s="22"/>
      <c r="GL93" s="22"/>
      <c r="GM93" s="22"/>
      <c r="GN93" s="22"/>
      <c r="GO93" s="22"/>
      <c r="GP93" s="22"/>
      <c r="GQ93" s="22"/>
      <c r="GR93" s="22"/>
      <c r="GS93" s="22"/>
      <c r="GT93" s="22"/>
      <c r="GU93" s="22"/>
      <c r="GV93" s="22"/>
      <c r="GW93" s="22"/>
      <c r="GX93" s="22"/>
      <c r="GY93" s="22"/>
      <c r="GZ93" s="22"/>
      <c r="HA93" s="22"/>
      <c r="HB93" s="22"/>
      <c r="HC93" s="22"/>
      <c r="HD93" s="22"/>
      <c r="HE93" s="22"/>
      <c r="HF93" s="22"/>
      <c r="HG93" s="22"/>
      <c r="HH93" s="22"/>
      <c r="HI93" s="22"/>
      <c r="HJ93" s="22"/>
      <c r="HK93" s="22"/>
      <c r="HL93" s="22"/>
      <c r="HM93" s="22"/>
      <c r="HN93" s="22"/>
      <c r="HO93" s="22"/>
      <c r="HP93" s="22"/>
      <c r="HQ93" s="22"/>
      <c r="HR93" s="22"/>
      <c r="HS93" s="22"/>
      <c r="HT93" s="22"/>
      <c r="HU93" s="22"/>
      <c r="HV93" s="22"/>
      <c r="HW93" s="22"/>
      <c r="HX93" s="22"/>
      <c r="HY93" s="22"/>
      <c r="HZ93" s="22"/>
      <c r="IA93" s="22"/>
      <c r="IB93" s="22"/>
      <c r="IC93" s="22"/>
      <c r="ID93" s="22"/>
      <c r="IE93" s="22"/>
      <c r="IF93" s="22"/>
      <c r="IG93" s="22"/>
      <c r="IH93" s="22"/>
      <c r="II93" s="22"/>
      <c r="IJ93" s="22"/>
      <c r="IK93" s="22"/>
      <c r="IL93" s="22"/>
      <c r="IM93" s="22"/>
      <c r="IN93" s="22"/>
      <c r="IO93" s="22"/>
      <c r="IP93" s="22"/>
      <c r="IQ93" s="22"/>
      <c r="IR93" s="22"/>
      <c r="IS93" s="22"/>
      <c r="IT93" s="22"/>
      <c r="IU93" s="22"/>
      <c r="IV93" s="22"/>
      <c r="IW93" s="22"/>
    </row>
    <row r="94" spans="1:257" hidden="1" x14ac:dyDescent="0.3">
      <c r="A94" s="1" t="s">
        <v>159</v>
      </c>
      <c r="B94" s="1" t="s">
        <v>160</v>
      </c>
      <c r="C94" s="1" t="s">
        <v>32</v>
      </c>
      <c r="D94" s="1">
        <v>0</v>
      </c>
      <c r="E94" s="8"/>
      <c r="F94" s="79">
        <f t="shared" si="1"/>
        <v>0</v>
      </c>
      <c r="G94" s="2"/>
      <c r="H94" s="22"/>
      <c r="I94" s="47"/>
      <c r="J94" s="41"/>
      <c r="K94" s="41"/>
      <c r="L94" s="41"/>
      <c r="M94" s="41"/>
      <c r="N94" s="42"/>
      <c r="O94" s="48"/>
      <c r="P94" s="48"/>
      <c r="Q94" s="42"/>
      <c r="R94" s="48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  <c r="EN94" s="22"/>
      <c r="EO94" s="22"/>
      <c r="EP94" s="22"/>
      <c r="EQ94" s="22"/>
      <c r="ER94" s="22"/>
      <c r="ES94" s="22"/>
      <c r="ET94" s="22"/>
      <c r="EU94" s="22"/>
      <c r="EV94" s="22"/>
      <c r="EW94" s="22"/>
      <c r="EX94" s="22"/>
      <c r="EY94" s="22"/>
      <c r="EZ94" s="22"/>
      <c r="FA94" s="22"/>
      <c r="FB94" s="22"/>
      <c r="FC94" s="22"/>
      <c r="FD94" s="22"/>
      <c r="FE94" s="22"/>
      <c r="FF94" s="22"/>
      <c r="FG94" s="22"/>
      <c r="FH94" s="22"/>
      <c r="FI94" s="22"/>
      <c r="FJ94" s="22"/>
      <c r="FK94" s="22"/>
      <c r="FL94" s="22"/>
      <c r="FM94" s="22"/>
      <c r="FN94" s="22"/>
      <c r="FO94" s="22"/>
      <c r="FP94" s="22"/>
      <c r="FQ94" s="22"/>
      <c r="FR94" s="22"/>
      <c r="FS94" s="22"/>
      <c r="FT94" s="22"/>
      <c r="FU94" s="22"/>
      <c r="FV94" s="22"/>
      <c r="FW94" s="22"/>
      <c r="FX94" s="22"/>
      <c r="FY94" s="22"/>
      <c r="FZ94" s="22"/>
      <c r="GA94" s="22"/>
      <c r="GB94" s="22"/>
      <c r="GC94" s="22"/>
      <c r="GD94" s="22"/>
      <c r="GE94" s="22"/>
      <c r="GF94" s="22"/>
      <c r="GG94" s="22"/>
      <c r="GH94" s="22"/>
      <c r="GI94" s="22"/>
      <c r="GJ94" s="22"/>
      <c r="GK94" s="22"/>
      <c r="GL94" s="22"/>
      <c r="GM94" s="22"/>
      <c r="GN94" s="22"/>
      <c r="GO94" s="22"/>
      <c r="GP94" s="22"/>
      <c r="GQ94" s="22"/>
      <c r="GR94" s="22"/>
      <c r="GS94" s="22"/>
      <c r="GT94" s="22"/>
      <c r="GU94" s="22"/>
      <c r="GV94" s="22"/>
      <c r="GW94" s="22"/>
      <c r="GX94" s="22"/>
      <c r="GY94" s="22"/>
      <c r="GZ94" s="22"/>
      <c r="HA94" s="22"/>
      <c r="HB94" s="22"/>
      <c r="HC94" s="22"/>
      <c r="HD94" s="22"/>
      <c r="HE94" s="22"/>
      <c r="HF94" s="22"/>
      <c r="HG94" s="22"/>
      <c r="HH94" s="22"/>
      <c r="HI94" s="22"/>
      <c r="HJ94" s="22"/>
      <c r="HK94" s="22"/>
      <c r="HL94" s="22"/>
      <c r="HM94" s="22"/>
      <c r="HN94" s="22"/>
      <c r="HO94" s="22"/>
      <c r="HP94" s="22"/>
      <c r="HQ94" s="22"/>
      <c r="HR94" s="22"/>
      <c r="HS94" s="22"/>
      <c r="HT94" s="22"/>
      <c r="HU94" s="22"/>
      <c r="HV94" s="22"/>
      <c r="HW94" s="22"/>
      <c r="HX94" s="22"/>
      <c r="HY94" s="22"/>
      <c r="HZ94" s="22"/>
      <c r="IA94" s="22"/>
      <c r="IB94" s="22"/>
      <c r="IC94" s="22"/>
      <c r="ID94" s="22"/>
      <c r="IE94" s="22"/>
      <c r="IF94" s="22"/>
      <c r="IG94" s="22"/>
      <c r="IH94" s="22"/>
      <c r="II94" s="22"/>
      <c r="IJ94" s="22"/>
      <c r="IK94" s="22"/>
      <c r="IL94" s="22"/>
      <c r="IM94" s="22"/>
      <c r="IN94" s="22"/>
      <c r="IO94" s="22"/>
      <c r="IP94" s="22"/>
      <c r="IQ94" s="22"/>
      <c r="IR94" s="22"/>
      <c r="IS94" s="22"/>
      <c r="IT94" s="22"/>
      <c r="IU94" s="22"/>
      <c r="IV94" s="22"/>
      <c r="IW94" s="22"/>
    </row>
    <row r="95" spans="1:257" hidden="1" x14ac:dyDescent="0.3">
      <c r="A95" s="1" t="s">
        <v>161</v>
      </c>
      <c r="B95" s="1" t="s">
        <v>162</v>
      </c>
      <c r="C95" s="1" t="s">
        <v>32</v>
      </c>
      <c r="D95" s="1">
        <v>0</v>
      </c>
      <c r="E95" s="8"/>
      <c r="F95" s="79">
        <f t="shared" si="1"/>
        <v>0</v>
      </c>
      <c r="G95" s="2"/>
      <c r="H95" s="22"/>
      <c r="I95" s="47"/>
      <c r="J95" s="41"/>
      <c r="K95" s="41"/>
      <c r="L95" s="41"/>
      <c r="M95" s="41"/>
      <c r="N95" s="42"/>
      <c r="O95" s="48"/>
      <c r="P95" s="48"/>
      <c r="Q95" s="42"/>
      <c r="R95" s="48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  <c r="EM95" s="22"/>
      <c r="EN95" s="22"/>
      <c r="EO95" s="22"/>
      <c r="EP95" s="22"/>
      <c r="EQ95" s="22"/>
      <c r="ER95" s="22"/>
      <c r="ES95" s="22"/>
      <c r="ET95" s="22"/>
      <c r="EU95" s="22"/>
      <c r="EV95" s="22"/>
      <c r="EW95" s="22"/>
      <c r="EX95" s="22"/>
      <c r="EY95" s="22"/>
      <c r="EZ95" s="22"/>
      <c r="FA95" s="22"/>
      <c r="FB95" s="22"/>
      <c r="FC95" s="22"/>
      <c r="FD95" s="22"/>
      <c r="FE95" s="22"/>
      <c r="FF95" s="22"/>
      <c r="FG95" s="22"/>
      <c r="FH95" s="22"/>
      <c r="FI95" s="22"/>
      <c r="FJ95" s="22"/>
      <c r="FK95" s="22"/>
      <c r="FL95" s="22"/>
      <c r="FM95" s="22"/>
      <c r="FN95" s="22"/>
      <c r="FO95" s="22"/>
      <c r="FP95" s="22"/>
      <c r="FQ95" s="22"/>
      <c r="FR95" s="22"/>
      <c r="FS95" s="22"/>
      <c r="FT95" s="22"/>
      <c r="FU95" s="22"/>
      <c r="FV95" s="22"/>
      <c r="FW95" s="22"/>
      <c r="FX95" s="22"/>
      <c r="FY95" s="22"/>
      <c r="FZ95" s="22"/>
      <c r="GA95" s="22"/>
      <c r="GB95" s="22"/>
      <c r="GC95" s="22"/>
      <c r="GD95" s="22"/>
      <c r="GE95" s="22"/>
      <c r="GF95" s="22"/>
      <c r="GG95" s="22"/>
      <c r="GH95" s="22"/>
      <c r="GI95" s="22"/>
      <c r="GJ95" s="22"/>
      <c r="GK95" s="22"/>
      <c r="GL95" s="22"/>
      <c r="GM95" s="22"/>
      <c r="GN95" s="22"/>
      <c r="GO95" s="22"/>
      <c r="GP95" s="22"/>
      <c r="GQ95" s="22"/>
      <c r="GR95" s="22"/>
      <c r="GS95" s="22"/>
      <c r="GT95" s="22"/>
      <c r="GU95" s="22"/>
      <c r="GV95" s="22"/>
      <c r="GW95" s="22"/>
      <c r="GX95" s="22"/>
      <c r="GY95" s="22"/>
      <c r="GZ95" s="22"/>
      <c r="HA95" s="22"/>
      <c r="HB95" s="22"/>
      <c r="HC95" s="22"/>
      <c r="HD95" s="22"/>
      <c r="HE95" s="22"/>
      <c r="HF95" s="22"/>
      <c r="HG95" s="22"/>
      <c r="HH95" s="22"/>
      <c r="HI95" s="22"/>
      <c r="HJ95" s="22"/>
      <c r="HK95" s="22"/>
      <c r="HL95" s="22"/>
      <c r="HM95" s="22"/>
      <c r="HN95" s="22"/>
      <c r="HO95" s="22"/>
      <c r="HP95" s="22"/>
      <c r="HQ95" s="22"/>
      <c r="HR95" s="22"/>
      <c r="HS95" s="22"/>
      <c r="HT95" s="22"/>
      <c r="HU95" s="22"/>
      <c r="HV95" s="22"/>
      <c r="HW95" s="22"/>
      <c r="HX95" s="22"/>
      <c r="HY95" s="22"/>
      <c r="HZ95" s="22"/>
      <c r="IA95" s="22"/>
      <c r="IB95" s="22"/>
      <c r="IC95" s="22"/>
      <c r="ID95" s="22"/>
      <c r="IE95" s="22"/>
      <c r="IF95" s="22"/>
      <c r="IG95" s="22"/>
      <c r="IH95" s="22"/>
      <c r="II95" s="22"/>
      <c r="IJ95" s="22"/>
      <c r="IK95" s="22"/>
      <c r="IL95" s="22"/>
      <c r="IM95" s="22"/>
      <c r="IN95" s="22"/>
      <c r="IO95" s="22"/>
      <c r="IP95" s="22"/>
      <c r="IQ95" s="22"/>
      <c r="IR95" s="22"/>
      <c r="IS95" s="22"/>
      <c r="IT95" s="22"/>
      <c r="IU95" s="22"/>
      <c r="IV95" s="22"/>
      <c r="IW95" s="22"/>
    </row>
    <row r="96" spans="1:257" hidden="1" x14ac:dyDescent="0.3">
      <c r="A96" s="1" t="s">
        <v>163</v>
      </c>
      <c r="B96" s="1" t="s">
        <v>164</v>
      </c>
      <c r="C96" s="1" t="s">
        <v>32</v>
      </c>
      <c r="D96" s="1">
        <v>0</v>
      </c>
      <c r="E96" s="8"/>
      <c r="F96" s="79">
        <f t="shared" si="1"/>
        <v>0</v>
      </c>
      <c r="G96" s="2"/>
      <c r="H96" s="22"/>
      <c r="I96" s="47"/>
      <c r="J96" s="41"/>
      <c r="K96" s="41"/>
      <c r="L96" s="41"/>
      <c r="M96" s="41"/>
      <c r="N96" s="42"/>
      <c r="O96" s="48"/>
      <c r="P96" s="48"/>
      <c r="Q96" s="42"/>
      <c r="R96" s="48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  <c r="EM96" s="22"/>
      <c r="EN96" s="22"/>
      <c r="EO96" s="22"/>
      <c r="EP96" s="22"/>
      <c r="EQ96" s="22"/>
      <c r="ER96" s="22"/>
      <c r="ES96" s="22"/>
      <c r="ET96" s="22"/>
      <c r="EU96" s="22"/>
      <c r="EV96" s="22"/>
      <c r="EW96" s="22"/>
      <c r="EX96" s="22"/>
      <c r="EY96" s="22"/>
      <c r="EZ96" s="22"/>
      <c r="FA96" s="22"/>
      <c r="FB96" s="22"/>
      <c r="FC96" s="22"/>
      <c r="FD96" s="22"/>
      <c r="FE96" s="22"/>
      <c r="FF96" s="22"/>
      <c r="FG96" s="22"/>
      <c r="FH96" s="22"/>
      <c r="FI96" s="22"/>
      <c r="FJ96" s="22"/>
      <c r="FK96" s="22"/>
      <c r="FL96" s="22"/>
      <c r="FM96" s="22"/>
      <c r="FN96" s="22"/>
      <c r="FO96" s="22"/>
      <c r="FP96" s="22"/>
      <c r="FQ96" s="22"/>
      <c r="FR96" s="22"/>
      <c r="FS96" s="22"/>
      <c r="FT96" s="22"/>
      <c r="FU96" s="22"/>
      <c r="FV96" s="22"/>
      <c r="FW96" s="22"/>
      <c r="FX96" s="22"/>
      <c r="FY96" s="22"/>
      <c r="FZ96" s="22"/>
      <c r="GA96" s="22"/>
      <c r="GB96" s="22"/>
      <c r="GC96" s="22"/>
      <c r="GD96" s="22"/>
      <c r="GE96" s="22"/>
      <c r="GF96" s="22"/>
      <c r="GG96" s="22"/>
      <c r="GH96" s="22"/>
      <c r="GI96" s="22"/>
      <c r="GJ96" s="22"/>
      <c r="GK96" s="22"/>
      <c r="GL96" s="22"/>
      <c r="GM96" s="22"/>
      <c r="GN96" s="22"/>
      <c r="GO96" s="22"/>
      <c r="GP96" s="22"/>
      <c r="GQ96" s="22"/>
      <c r="GR96" s="22"/>
      <c r="GS96" s="22"/>
      <c r="GT96" s="22"/>
      <c r="GU96" s="22"/>
      <c r="GV96" s="22"/>
      <c r="GW96" s="22"/>
      <c r="GX96" s="22"/>
      <c r="GY96" s="22"/>
      <c r="GZ96" s="22"/>
      <c r="HA96" s="22"/>
      <c r="HB96" s="22"/>
      <c r="HC96" s="22"/>
      <c r="HD96" s="22"/>
      <c r="HE96" s="22"/>
      <c r="HF96" s="22"/>
      <c r="HG96" s="22"/>
      <c r="HH96" s="22"/>
      <c r="HI96" s="22"/>
      <c r="HJ96" s="22"/>
      <c r="HK96" s="22"/>
      <c r="HL96" s="22"/>
      <c r="HM96" s="22"/>
      <c r="HN96" s="22"/>
      <c r="HO96" s="22"/>
      <c r="HP96" s="22"/>
      <c r="HQ96" s="22"/>
      <c r="HR96" s="22"/>
      <c r="HS96" s="22"/>
      <c r="HT96" s="22"/>
      <c r="HU96" s="22"/>
      <c r="HV96" s="22"/>
      <c r="HW96" s="22"/>
      <c r="HX96" s="22"/>
      <c r="HY96" s="22"/>
      <c r="HZ96" s="22"/>
      <c r="IA96" s="22"/>
      <c r="IB96" s="22"/>
      <c r="IC96" s="22"/>
      <c r="ID96" s="22"/>
      <c r="IE96" s="22"/>
      <c r="IF96" s="22"/>
      <c r="IG96" s="22"/>
      <c r="IH96" s="22"/>
      <c r="II96" s="22"/>
      <c r="IJ96" s="22"/>
      <c r="IK96" s="22"/>
      <c r="IL96" s="22"/>
      <c r="IM96" s="22"/>
      <c r="IN96" s="22"/>
      <c r="IO96" s="22"/>
      <c r="IP96" s="22"/>
      <c r="IQ96" s="22"/>
      <c r="IR96" s="22"/>
      <c r="IS96" s="22"/>
      <c r="IT96" s="22"/>
      <c r="IU96" s="22"/>
      <c r="IV96" s="22"/>
      <c r="IW96" s="22"/>
    </row>
    <row r="97" spans="1:257" hidden="1" x14ac:dyDescent="0.3">
      <c r="A97" s="1" t="s">
        <v>165</v>
      </c>
      <c r="B97" s="1" t="s">
        <v>166</v>
      </c>
      <c r="C97" s="1" t="s">
        <v>32</v>
      </c>
      <c r="D97" s="1">
        <v>0</v>
      </c>
      <c r="E97" s="8"/>
      <c r="F97" s="79">
        <f t="shared" si="1"/>
        <v>0</v>
      </c>
      <c r="G97" s="2"/>
      <c r="H97" s="22"/>
      <c r="I97" s="47"/>
      <c r="J97" s="41"/>
      <c r="K97" s="41"/>
      <c r="L97" s="41"/>
      <c r="M97" s="41"/>
      <c r="N97" s="42"/>
      <c r="O97" s="48"/>
      <c r="P97" s="48"/>
      <c r="Q97" s="42"/>
      <c r="R97" s="48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  <c r="EM97" s="22"/>
      <c r="EN97" s="22"/>
      <c r="EO97" s="22"/>
      <c r="EP97" s="22"/>
      <c r="EQ97" s="22"/>
      <c r="ER97" s="22"/>
      <c r="ES97" s="22"/>
      <c r="ET97" s="22"/>
      <c r="EU97" s="22"/>
      <c r="EV97" s="22"/>
      <c r="EW97" s="22"/>
      <c r="EX97" s="22"/>
      <c r="EY97" s="22"/>
      <c r="EZ97" s="22"/>
      <c r="FA97" s="22"/>
      <c r="FB97" s="22"/>
      <c r="FC97" s="22"/>
      <c r="FD97" s="22"/>
      <c r="FE97" s="22"/>
      <c r="FF97" s="22"/>
      <c r="FG97" s="22"/>
      <c r="FH97" s="22"/>
      <c r="FI97" s="22"/>
      <c r="FJ97" s="22"/>
      <c r="FK97" s="22"/>
      <c r="FL97" s="22"/>
      <c r="FM97" s="22"/>
      <c r="FN97" s="22"/>
      <c r="FO97" s="22"/>
      <c r="FP97" s="22"/>
      <c r="FQ97" s="22"/>
      <c r="FR97" s="22"/>
      <c r="FS97" s="22"/>
      <c r="FT97" s="22"/>
      <c r="FU97" s="22"/>
      <c r="FV97" s="22"/>
      <c r="FW97" s="22"/>
      <c r="FX97" s="22"/>
      <c r="FY97" s="22"/>
      <c r="FZ97" s="22"/>
      <c r="GA97" s="22"/>
      <c r="GB97" s="22"/>
      <c r="GC97" s="22"/>
      <c r="GD97" s="22"/>
      <c r="GE97" s="22"/>
      <c r="GF97" s="22"/>
      <c r="GG97" s="22"/>
      <c r="GH97" s="22"/>
      <c r="GI97" s="22"/>
      <c r="GJ97" s="22"/>
      <c r="GK97" s="22"/>
      <c r="GL97" s="22"/>
      <c r="GM97" s="22"/>
      <c r="GN97" s="22"/>
      <c r="GO97" s="22"/>
      <c r="GP97" s="22"/>
      <c r="GQ97" s="22"/>
      <c r="GR97" s="22"/>
      <c r="GS97" s="22"/>
      <c r="GT97" s="22"/>
      <c r="GU97" s="22"/>
      <c r="GV97" s="22"/>
      <c r="GW97" s="22"/>
      <c r="GX97" s="22"/>
      <c r="GY97" s="22"/>
      <c r="GZ97" s="22"/>
      <c r="HA97" s="22"/>
      <c r="HB97" s="22"/>
      <c r="HC97" s="22"/>
      <c r="HD97" s="22"/>
      <c r="HE97" s="22"/>
      <c r="HF97" s="22"/>
      <c r="HG97" s="22"/>
      <c r="HH97" s="22"/>
      <c r="HI97" s="22"/>
      <c r="HJ97" s="22"/>
      <c r="HK97" s="22"/>
      <c r="HL97" s="22"/>
      <c r="HM97" s="22"/>
      <c r="HN97" s="22"/>
      <c r="HO97" s="22"/>
      <c r="HP97" s="22"/>
      <c r="HQ97" s="22"/>
      <c r="HR97" s="22"/>
      <c r="HS97" s="22"/>
      <c r="HT97" s="22"/>
      <c r="HU97" s="22"/>
      <c r="HV97" s="22"/>
      <c r="HW97" s="22"/>
      <c r="HX97" s="22"/>
      <c r="HY97" s="22"/>
      <c r="HZ97" s="22"/>
      <c r="IA97" s="22"/>
      <c r="IB97" s="22"/>
      <c r="IC97" s="22"/>
      <c r="ID97" s="22"/>
      <c r="IE97" s="22"/>
      <c r="IF97" s="22"/>
      <c r="IG97" s="22"/>
      <c r="IH97" s="22"/>
      <c r="II97" s="22"/>
      <c r="IJ97" s="22"/>
      <c r="IK97" s="22"/>
      <c r="IL97" s="22"/>
      <c r="IM97" s="22"/>
      <c r="IN97" s="22"/>
      <c r="IO97" s="22"/>
      <c r="IP97" s="22"/>
      <c r="IQ97" s="22"/>
      <c r="IR97" s="22"/>
      <c r="IS97" s="22"/>
      <c r="IT97" s="22"/>
      <c r="IU97" s="22"/>
      <c r="IV97" s="22"/>
      <c r="IW97" s="22"/>
    </row>
    <row r="98" spans="1:257" hidden="1" x14ac:dyDescent="0.3">
      <c r="A98" s="1" t="s">
        <v>167</v>
      </c>
      <c r="B98" s="1" t="s">
        <v>168</v>
      </c>
      <c r="C98" s="1" t="s">
        <v>32</v>
      </c>
      <c r="D98" s="1">
        <v>0</v>
      </c>
      <c r="E98" s="8"/>
      <c r="F98" s="79">
        <f t="shared" si="1"/>
        <v>0</v>
      </c>
      <c r="G98" s="2"/>
      <c r="H98" s="22"/>
      <c r="I98" s="47"/>
      <c r="J98" s="41"/>
      <c r="K98" s="41"/>
      <c r="L98" s="41"/>
      <c r="M98" s="41"/>
      <c r="N98" s="42"/>
      <c r="O98" s="48"/>
      <c r="P98" s="48"/>
      <c r="Q98" s="42"/>
      <c r="R98" s="48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  <c r="EM98" s="22"/>
      <c r="EN98" s="22"/>
      <c r="EO98" s="22"/>
      <c r="EP98" s="22"/>
      <c r="EQ98" s="22"/>
      <c r="ER98" s="22"/>
      <c r="ES98" s="22"/>
      <c r="ET98" s="22"/>
      <c r="EU98" s="22"/>
      <c r="EV98" s="22"/>
      <c r="EW98" s="22"/>
      <c r="EX98" s="22"/>
      <c r="EY98" s="22"/>
      <c r="EZ98" s="22"/>
      <c r="FA98" s="22"/>
      <c r="FB98" s="22"/>
      <c r="FC98" s="22"/>
      <c r="FD98" s="22"/>
      <c r="FE98" s="22"/>
      <c r="FF98" s="22"/>
      <c r="FG98" s="22"/>
      <c r="FH98" s="22"/>
      <c r="FI98" s="22"/>
      <c r="FJ98" s="22"/>
      <c r="FK98" s="22"/>
      <c r="FL98" s="22"/>
      <c r="FM98" s="22"/>
      <c r="FN98" s="22"/>
      <c r="FO98" s="22"/>
      <c r="FP98" s="22"/>
      <c r="FQ98" s="22"/>
      <c r="FR98" s="22"/>
      <c r="FS98" s="22"/>
      <c r="FT98" s="22"/>
      <c r="FU98" s="22"/>
      <c r="FV98" s="22"/>
      <c r="FW98" s="22"/>
      <c r="FX98" s="22"/>
      <c r="FY98" s="22"/>
      <c r="FZ98" s="22"/>
      <c r="GA98" s="22"/>
      <c r="GB98" s="22"/>
      <c r="GC98" s="22"/>
      <c r="GD98" s="22"/>
      <c r="GE98" s="22"/>
      <c r="GF98" s="22"/>
      <c r="GG98" s="22"/>
      <c r="GH98" s="22"/>
      <c r="GI98" s="22"/>
      <c r="GJ98" s="22"/>
      <c r="GK98" s="22"/>
      <c r="GL98" s="22"/>
      <c r="GM98" s="22"/>
      <c r="GN98" s="22"/>
      <c r="GO98" s="22"/>
      <c r="GP98" s="22"/>
      <c r="GQ98" s="22"/>
      <c r="GR98" s="22"/>
      <c r="GS98" s="22"/>
      <c r="GT98" s="22"/>
      <c r="GU98" s="22"/>
      <c r="GV98" s="22"/>
      <c r="GW98" s="22"/>
      <c r="GX98" s="22"/>
      <c r="GY98" s="22"/>
      <c r="GZ98" s="22"/>
      <c r="HA98" s="22"/>
      <c r="HB98" s="22"/>
      <c r="HC98" s="22"/>
      <c r="HD98" s="22"/>
      <c r="HE98" s="22"/>
      <c r="HF98" s="22"/>
      <c r="HG98" s="22"/>
      <c r="HH98" s="22"/>
      <c r="HI98" s="22"/>
      <c r="HJ98" s="22"/>
      <c r="HK98" s="22"/>
      <c r="HL98" s="22"/>
      <c r="HM98" s="22"/>
      <c r="HN98" s="22"/>
      <c r="HO98" s="22"/>
      <c r="HP98" s="22"/>
      <c r="HQ98" s="22"/>
      <c r="HR98" s="22"/>
      <c r="HS98" s="22"/>
      <c r="HT98" s="22"/>
      <c r="HU98" s="22"/>
      <c r="HV98" s="22"/>
      <c r="HW98" s="22"/>
      <c r="HX98" s="22"/>
      <c r="HY98" s="22"/>
      <c r="HZ98" s="22"/>
      <c r="IA98" s="22"/>
      <c r="IB98" s="22"/>
      <c r="IC98" s="22"/>
      <c r="ID98" s="22"/>
      <c r="IE98" s="22"/>
      <c r="IF98" s="22"/>
      <c r="IG98" s="22"/>
      <c r="IH98" s="22"/>
      <c r="II98" s="22"/>
      <c r="IJ98" s="22"/>
      <c r="IK98" s="22"/>
      <c r="IL98" s="22"/>
      <c r="IM98" s="22"/>
      <c r="IN98" s="22"/>
      <c r="IO98" s="22"/>
      <c r="IP98" s="22"/>
      <c r="IQ98" s="22"/>
      <c r="IR98" s="22"/>
      <c r="IS98" s="22"/>
      <c r="IT98" s="22"/>
      <c r="IU98" s="22"/>
      <c r="IV98" s="22"/>
      <c r="IW98" s="22"/>
    </row>
    <row r="99" spans="1:257" x14ac:dyDescent="0.3">
      <c r="A99" s="1"/>
      <c r="B99" s="1" t="s">
        <v>169</v>
      </c>
      <c r="C99" s="1" t="s">
        <v>32</v>
      </c>
      <c r="D99" s="8">
        <v>1</v>
      </c>
      <c r="E99" s="8"/>
      <c r="F99" s="79">
        <f t="shared" si="1"/>
        <v>0</v>
      </c>
      <c r="G99" s="2"/>
      <c r="H99" s="22"/>
      <c r="I99" s="47"/>
      <c r="J99" s="41"/>
      <c r="K99" s="41"/>
      <c r="L99" s="41"/>
      <c r="M99" s="41"/>
      <c r="N99" s="42"/>
      <c r="O99" s="48"/>
      <c r="P99" s="48"/>
      <c r="Q99" s="42"/>
      <c r="R99" s="48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  <c r="EN99" s="22"/>
      <c r="EO99" s="22"/>
      <c r="EP99" s="22"/>
      <c r="EQ99" s="22"/>
      <c r="ER99" s="22"/>
      <c r="ES99" s="22"/>
      <c r="ET99" s="22"/>
      <c r="EU99" s="22"/>
      <c r="EV99" s="22"/>
      <c r="EW99" s="22"/>
      <c r="EX99" s="22"/>
      <c r="EY99" s="22"/>
      <c r="EZ99" s="22"/>
      <c r="FA99" s="22"/>
      <c r="FB99" s="22"/>
      <c r="FC99" s="22"/>
      <c r="FD99" s="22"/>
      <c r="FE99" s="22"/>
      <c r="FF99" s="22"/>
      <c r="FG99" s="22"/>
      <c r="FH99" s="22"/>
      <c r="FI99" s="22"/>
      <c r="FJ99" s="22"/>
      <c r="FK99" s="22"/>
      <c r="FL99" s="22"/>
      <c r="FM99" s="22"/>
      <c r="FN99" s="22"/>
      <c r="FO99" s="22"/>
      <c r="FP99" s="22"/>
      <c r="FQ99" s="22"/>
      <c r="FR99" s="22"/>
      <c r="FS99" s="22"/>
      <c r="FT99" s="22"/>
      <c r="FU99" s="22"/>
      <c r="FV99" s="22"/>
      <c r="FW99" s="22"/>
      <c r="FX99" s="22"/>
      <c r="FY99" s="22"/>
      <c r="FZ99" s="22"/>
      <c r="GA99" s="22"/>
      <c r="GB99" s="22"/>
      <c r="GC99" s="22"/>
      <c r="GD99" s="22"/>
      <c r="GE99" s="22"/>
      <c r="GF99" s="22"/>
      <c r="GG99" s="22"/>
      <c r="GH99" s="22"/>
      <c r="GI99" s="22"/>
      <c r="GJ99" s="22"/>
      <c r="GK99" s="22"/>
      <c r="GL99" s="22"/>
      <c r="GM99" s="22"/>
      <c r="GN99" s="22"/>
      <c r="GO99" s="22"/>
      <c r="GP99" s="22"/>
      <c r="GQ99" s="22"/>
      <c r="GR99" s="22"/>
      <c r="GS99" s="22"/>
      <c r="GT99" s="22"/>
      <c r="GU99" s="22"/>
      <c r="GV99" s="22"/>
      <c r="GW99" s="22"/>
      <c r="GX99" s="22"/>
      <c r="GY99" s="22"/>
      <c r="GZ99" s="22"/>
      <c r="HA99" s="22"/>
      <c r="HB99" s="22"/>
      <c r="HC99" s="22"/>
      <c r="HD99" s="22"/>
      <c r="HE99" s="22"/>
      <c r="HF99" s="22"/>
      <c r="HG99" s="22"/>
      <c r="HH99" s="22"/>
      <c r="HI99" s="22"/>
      <c r="HJ99" s="22"/>
      <c r="HK99" s="22"/>
      <c r="HL99" s="22"/>
      <c r="HM99" s="22"/>
      <c r="HN99" s="22"/>
      <c r="HO99" s="22"/>
      <c r="HP99" s="22"/>
      <c r="HQ99" s="22"/>
      <c r="HR99" s="22"/>
      <c r="HS99" s="22"/>
      <c r="HT99" s="22"/>
      <c r="HU99" s="22"/>
      <c r="HV99" s="22"/>
      <c r="HW99" s="22"/>
      <c r="HX99" s="22"/>
      <c r="HY99" s="22"/>
      <c r="HZ99" s="22"/>
      <c r="IA99" s="22"/>
      <c r="IB99" s="22"/>
      <c r="IC99" s="22"/>
      <c r="ID99" s="22"/>
      <c r="IE99" s="22"/>
      <c r="IF99" s="22"/>
      <c r="IG99" s="22"/>
      <c r="IH99" s="22"/>
      <c r="II99" s="22"/>
      <c r="IJ99" s="22"/>
      <c r="IK99" s="22"/>
      <c r="IL99" s="22"/>
      <c r="IM99" s="22"/>
      <c r="IN99" s="22"/>
      <c r="IO99" s="22"/>
      <c r="IP99" s="22"/>
      <c r="IQ99" s="22"/>
      <c r="IR99" s="22"/>
      <c r="IS99" s="22"/>
      <c r="IT99" s="22"/>
      <c r="IU99" s="22"/>
      <c r="IV99" s="22"/>
      <c r="IW99" s="22"/>
    </row>
    <row r="100" spans="1:257" x14ac:dyDescent="0.3">
      <c r="A100" s="1"/>
      <c r="B100" s="1" t="s">
        <v>170</v>
      </c>
      <c r="C100" s="1" t="s">
        <v>35</v>
      </c>
      <c r="D100" s="1">
        <v>1</v>
      </c>
      <c r="E100" s="8"/>
      <c r="F100" s="79">
        <f>D100*E100</f>
        <v>0</v>
      </c>
      <c r="G100" s="2"/>
      <c r="H100" s="22"/>
      <c r="I100" s="47"/>
      <c r="J100" s="41"/>
      <c r="K100" s="41"/>
      <c r="L100" s="41"/>
      <c r="M100" s="41"/>
      <c r="N100" s="42"/>
      <c r="O100" s="48"/>
      <c r="P100" s="48"/>
      <c r="Q100" s="42"/>
      <c r="R100" s="48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  <c r="EM100" s="22"/>
      <c r="EN100" s="22"/>
      <c r="EO100" s="22"/>
      <c r="EP100" s="22"/>
      <c r="EQ100" s="22"/>
      <c r="ER100" s="22"/>
      <c r="ES100" s="22"/>
      <c r="ET100" s="22"/>
      <c r="EU100" s="22"/>
      <c r="EV100" s="22"/>
      <c r="EW100" s="22"/>
      <c r="EX100" s="22"/>
      <c r="EY100" s="22"/>
      <c r="EZ100" s="22"/>
      <c r="FA100" s="22"/>
      <c r="FB100" s="22"/>
      <c r="FC100" s="22"/>
      <c r="FD100" s="22"/>
      <c r="FE100" s="22"/>
      <c r="FF100" s="22"/>
      <c r="FG100" s="22"/>
      <c r="FH100" s="22"/>
      <c r="FI100" s="22"/>
      <c r="FJ100" s="22"/>
      <c r="FK100" s="22"/>
      <c r="FL100" s="22"/>
      <c r="FM100" s="22"/>
      <c r="FN100" s="22"/>
      <c r="FO100" s="22"/>
      <c r="FP100" s="22"/>
      <c r="FQ100" s="22"/>
      <c r="FR100" s="22"/>
      <c r="FS100" s="22"/>
      <c r="FT100" s="22"/>
      <c r="FU100" s="22"/>
      <c r="FV100" s="22"/>
      <c r="FW100" s="22"/>
      <c r="FX100" s="22"/>
      <c r="FY100" s="22"/>
      <c r="FZ100" s="22"/>
      <c r="GA100" s="22"/>
      <c r="GB100" s="22"/>
      <c r="GC100" s="22"/>
      <c r="GD100" s="22"/>
      <c r="GE100" s="22"/>
      <c r="GF100" s="22"/>
      <c r="GG100" s="22"/>
      <c r="GH100" s="22"/>
      <c r="GI100" s="22"/>
      <c r="GJ100" s="22"/>
      <c r="GK100" s="22"/>
      <c r="GL100" s="22"/>
      <c r="GM100" s="22"/>
      <c r="GN100" s="22"/>
      <c r="GO100" s="22"/>
      <c r="GP100" s="22"/>
      <c r="GQ100" s="22"/>
      <c r="GR100" s="22"/>
      <c r="GS100" s="22"/>
      <c r="GT100" s="22"/>
      <c r="GU100" s="22"/>
      <c r="GV100" s="22"/>
      <c r="GW100" s="22"/>
      <c r="GX100" s="22"/>
      <c r="GY100" s="22"/>
      <c r="GZ100" s="22"/>
      <c r="HA100" s="22"/>
      <c r="HB100" s="22"/>
      <c r="HC100" s="22"/>
      <c r="HD100" s="22"/>
      <c r="HE100" s="22"/>
      <c r="HF100" s="22"/>
      <c r="HG100" s="22"/>
      <c r="HH100" s="22"/>
      <c r="HI100" s="22"/>
      <c r="HJ100" s="22"/>
      <c r="HK100" s="22"/>
      <c r="HL100" s="22"/>
      <c r="HM100" s="22"/>
      <c r="HN100" s="22"/>
      <c r="HO100" s="22"/>
      <c r="HP100" s="22"/>
      <c r="HQ100" s="22"/>
      <c r="HR100" s="22"/>
      <c r="HS100" s="22"/>
      <c r="HT100" s="22"/>
      <c r="HU100" s="22"/>
      <c r="HV100" s="22"/>
      <c r="HW100" s="22"/>
      <c r="HX100" s="22"/>
      <c r="HY100" s="22"/>
      <c r="HZ100" s="22"/>
      <c r="IA100" s="22"/>
      <c r="IB100" s="22"/>
      <c r="IC100" s="22"/>
      <c r="ID100" s="22"/>
      <c r="IE100" s="22"/>
      <c r="IF100" s="22"/>
      <c r="IG100" s="22"/>
      <c r="IH100" s="22"/>
      <c r="II100" s="22"/>
      <c r="IJ100" s="22"/>
      <c r="IK100" s="22"/>
      <c r="IL100" s="22"/>
      <c r="IM100" s="22"/>
      <c r="IN100" s="22"/>
      <c r="IO100" s="22"/>
      <c r="IP100" s="22"/>
      <c r="IQ100" s="22"/>
      <c r="IR100" s="22"/>
      <c r="IS100" s="22"/>
      <c r="IT100" s="22"/>
      <c r="IU100" s="22"/>
      <c r="IV100" s="22"/>
      <c r="IW100" s="22"/>
    </row>
    <row r="101" spans="1:257" hidden="1" x14ac:dyDescent="0.3">
      <c r="A101" s="1"/>
      <c r="B101" s="1" t="s">
        <v>171</v>
      </c>
      <c r="C101" s="1" t="s">
        <v>35</v>
      </c>
      <c r="D101" s="1" t="s">
        <v>12</v>
      </c>
      <c r="E101" s="78" t="s">
        <v>172</v>
      </c>
      <c r="F101" s="79">
        <v>0</v>
      </c>
      <c r="G101" s="2"/>
      <c r="H101" s="22"/>
      <c r="I101" s="47"/>
      <c r="J101" s="41"/>
      <c r="K101" s="41"/>
      <c r="L101" s="41"/>
      <c r="M101" s="41"/>
      <c r="N101" s="42"/>
      <c r="O101" s="48"/>
      <c r="P101" s="48"/>
      <c r="Q101" s="42"/>
      <c r="R101" s="48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  <c r="EN101" s="22"/>
      <c r="EO101" s="22"/>
      <c r="EP101" s="22"/>
      <c r="EQ101" s="22"/>
      <c r="ER101" s="22"/>
      <c r="ES101" s="22"/>
      <c r="ET101" s="22"/>
      <c r="EU101" s="22"/>
      <c r="EV101" s="22"/>
      <c r="EW101" s="22"/>
      <c r="EX101" s="22"/>
      <c r="EY101" s="22"/>
      <c r="EZ101" s="22"/>
      <c r="FA101" s="22"/>
      <c r="FB101" s="22"/>
      <c r="FC101" s="22"/>
      <c r="FD101" s="22"/>
      <c r="FE101" s="22"/>
      <c r="FF101" s="22"/>
      <c r="FG101" s="22"/>
      <c r="FH101" s="22"/>
      <c r="FI101" s="22"/>
      <c r="FJ101" s="22"/>
      <c r="FK101" s="22"/>
      <c r="FL101" s="22"/>
      <c r="FM101" s="22"/>
      <c r="FN101" s="22"/>
      <c r="FO101" s="22"/>
      <c r="FP101" s="22"/>
      <c r="FQ101" s="22"/>
      <c r="FR101" s="22"/>
      <c r="FS101" s="22"/>
      <c r="FT101" s="22"/>
      <c r="FU101" s="22"/>
      <c r="FV101" s="22"/>
      <c r="FW101" s="22"/>
      <c r="FX101" s="22"/>
      <c r="FY101" s="22"/>
      <c r="FZ101" s="22"/>
      <c r="GA101" s="22"/>
      <c r="GB101" s="22"/>
      <c r="GC101" s="22"/>
      <c r="GD101" s="22"/>
      <c r="GE101" s="22"/>
      <c r="GF101" s="22"/>
      <c r="GG101" s="22"/>
      <c r="GH101" s="22"/>
      <c r="GI101" s="22"/>
      <c r="GJ101" s="22"/>
      <c r="GK101" s="22"/>
      <c r="GL101" s="22"/>
      <c r="GM101" s="22"/>
      <c r="GN101" s="22"/>
      <c r="GO101" s="22"/>
      <c r="GP101" s="22"/>
      <c r="GQ101" s="22"/>
      <c r="GR101" s="22"/>
      <c r="GS101" s="22"/>
      <c r="GT101" s="22"/>
      <c r="GU101" s="22"/>
      <c r="GV101" s="22"/>
      <c r="GW101" s="22"/>
      <c r="GX101" s="22"/>
      <c r="GY101" s="22"/>
      <c r="GZ101" s="22"/>
      <c r="HA101" s="22"/>
      <c r="HB101" s="22"/>
      <c r="HC101" s="22"/>
      <c r="HD101" s="22"/>
      <c r="HE101" s="22"/>
      <c r="HF101" s="22"/>
      <c r="HG101" s="22"/>
      <c r="HH101" s="22"/>
      <c r="HI101" s="22"/>
      <c r="HJ101" s="22"/>
      <c r="HK101" s="22"/>
      <c r="HL101" s="22"/>
      <c r="HM101" s="22"/>
      <c r="HN101" s="22"/>
      <c r="HO101" s="22"/>
      <c r="HP101" s="22"/>
      <c r="HQ101" s="22"/>
      <c r="HR101" s="22"/>
      <c r="HS101" s="22"/>
      <c r="HT101" s="22"/>
      <c r="HU101" s="22"/>
      <c r="HV101" s="22"/>
      <c r="HW101" s="22"/>
      <c r="HX101" s="22"/>
      <c r="HY101" s="22"/>
      <c r="HZ101" s="22"/>
      <c r="IA101" s="22"/>
      <c r="IB101" s="22"/>
      <c r="IC101" s="22"/>
      <c r="ID101" s="22"/>
      <c r="IE101" s="22"/>
      <c r="IF101" s="22"/>
      <c r="IG101" s="22"/>
      <c r="IH101" s="22"/>
      <c r="II101" s="22"/>
      <c r="IJ101" s="22"/>
      <c r="IK101" s="22"/>
      <c r="IL101" s="22"/>
      <c r="IM101" s="22"/>
      <c r="IN101" s="22"/>
      <c r="IO101" s="22"/>
      <c r="IP101" s="22"/>
      <c r="IQ101" s="22"/>
      <c r="IR101" s="22"/>
      <c r="IS101" s="22"/>
      <c r="IT101" s="22"/>
      <c r="IU101" s="22"/>
      <c r="IV101" s="22"/>
      <c r="IW101" s="22"/>
    </row>
    <row r="102" spans="1:257" x14ac:dyDescent="0.3">
      <c r="B102" s="36"/>
      <c r="C102" s="37"/>
      <c r="D102" s="38"/>
      <c r="E102" s="78"/>
      <c r="F102" s="79"/>
      <c r="G102" s="2"/>
      <c r="H102" s="22"/>
      <c r="I102" s="47"/>
      <c r="J102" s="41"/>
      <c r="K102" s="41"/>
      <c r="L102" s="41"/>
      <c r="M102" s="41"/>
      <c r="N102" s="42"/>
      <c r="O102" s="48"/>
      <c r="P102" s="48"/>
      <c r="Q102" s="42"/>
      <c r="R102" s="48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  <c r="EM102" s="22"/>
      <c r="EN102" s="22"/>
      <c r="EO102" s="22"/>
      <c r="EP102" s="22"/>
      <c r="EQ102" s="22"/>
      <c r="ER102" s="22"/>
      <c r="ES102" s="22"/>
      <c r="ET102" s="22"/>
      <c r="EU102" s="22"/>
      <c r="EV102" s="22"/>
      <c r="EW102" s="22"/>
      <c r="EX102" s="22"/>
      <c r="EY102" s="22"/>
      <c r="EZ102" s="22"/>
      <c r="FA102" s="22"/>
      <c r="FB102" s="22"/>
      <c r="FC102" s="22"/>
      <c r="FD102" s="22"/>
      <c r="FE102" s="22"/>
      <c r="FF102" s="22"/>
      <c r="FG102" s="22"/>
      <c r="FH102" s="22"/>
      <c r="FI102" s="22"/>
      <c r="FJ102" s="22"/>
      <c r="FK102" s="22"/>
      <c r="FL102" s="22"/>
      <c r="FM102" s="22"/>
      <c r="FN102" s="22"/>
      <c r="FO102" s="22"/>
      <c r="FP102" s="22"/>
      <c r="FQ102" s="22"/>
      <c r="FR102" s="22"/>
      <c r="FS102" s="22"/>
      <c r="FT102" s="22"/>
      <c r="FU102" s="22"/>
      <c r="FV102" s="22"/>
      <c r="FW102" s="22"/>
      <c r="FX102" s="22"/>
      <c r="FY102" s="22"/>
      <c r="FZ102" s="22"/>
      <c r="GA102" s="22"/>
      <c r="GB102" s="22"/>
      <c r="GC102" s="22"/>
      <c r="GD102" s="22"/>
      <c r="GE102" s="22"/>
      <c r="GF102" s="22"/>
      <c r="GG102" s="22"/>
      <c r="GH102" s="22"/>
      <c r="GI102" s="22"/>
      <c r="GJ102" s="22"/>
      <c r="GK102" s="22"/>
      <c r="GL102" s="22"/>
      <c r="GM102" s="22"/>
      <c r="GN102" s="22"/>
      <c r="GO102" s="22"/>
      <c r="GP102" s="22"/>
      <c r="GQ102" s="22"/>
      <c r="GR102" s="22"/>
      <c r="GS102" s="22"/>
      <c r="GT102" s="22"/>
      <c r="GU102" s="22"/>
      <c r="GV102" s="22"/>
      <c r="GW102" s="22"/>
      <c r="GX102" s="22"/>
      <c r="GY102" s="22"/>
      <c r="GZ102" s="22"/>
      <c r="HA102" s="22"/>
      <c r="HB102" s="22"/>
      <c r="HC102" s="22"/>
      <c r="HD102" s="22"/>
      <c r="HE102" s="22"/>
      <c r="HF102" s="22"/>
      <c r="HG102" s="22"/>
      <c r="HH102" s="22"/>
      <c r="HI102" s="22"/>
      <c r="HJ102" s="22"/>
      <c r="HK102" s="22"/>
      <c r="HL102" s="22"/>
      <c r="HM102" s="22"/>
      <c r="HN102" s="22"/>
      <c r="HO102" s="22"/>
      <c r="HP102" s="22"/>
      <c r="HQ102" s="22"/>
      <c r="HR102" s="22"/>
      <c r="HS102" s="22"/>
      <c r="HT102" s="22"/>
      <c r="HU102" s="22"/>
      <c r="HV102" s="22"/>
      <c r="HW102" s="22"/>
      <c r="HX102" s="22"/>
      <c r="HY102" s="22"/>
      <c r="HZ102" s="22"/>
      <c r="IA102" s="22"/>
      <c r="IB102" s="22"/>
      <c r="IC102" s="22"/>
      <c r="ID102" s="22"/>
      <c r="IE102" s="22"/>
      <c r="IF102" s="22"/>
      <c r="IG102" s="22"/>
      <c r="IH102" s="22"/>
      <c r="II102" s="22"/>
      <c r="IJ102" s="22"/>
      <c r="IK102" s="22"/>
      <c r="IL102" s="22"/>
      <c r="IM102" s="22"/>
      <c r="IN102" s="22"/>
      <c r="IO102" s="22"/>
      <c r="IP102" s="22"/>
      <c r="IQ102" s="22"/>
      <c r="IR102" s="22"/>
      <c r="IS102" s="22"/>
      <c r="IT102" s="22"/>
      <c r="IU102" s="22"/>
      <c r="IV102" s="22"/>
      <c r="IW102" s="22"/>
    </row>
    <row r="103" spans="1:257" x14ac:dyDescent="0.3">
      <c r="A103" s="21"/>
      <c r="B103" s="28" t="s">
        <v>38</v>
      </c>
      <c r="D103" s="30"/>
      <c r="E103" s="80"/>
      <c r="F103" s="84">
        <f>SUM(F37:F102)</f>
        <v>0</v>
      </c>
      <c r="G103" s="2"/>
      <c r="H103" s="22"/>
      <c r="I103" s="47"/>
      <c r="J103" s="41"/>
      <c r="K103" s="41"/>
      <c r="L103" s="41"/>
      <c r="M103" s="41"/>
      <c r="N103" s="42"/>
      <c r="O103" s="48"/>
      <c r="P103" s="48"/>
      <c r="Q103" s="42"/>
      <c r="R103" s="48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EN103" s="22"/>
      <c r="EO103" s="22"/>
      <c r="EP103" s="22"/>
      <c r="EQ103" s="22"/>
      <c r="ER103" s="22"/>
      <c r="ES103" s="22"/>
      <c r="ET103" s="22"/>
      <c r="EU103" s="22"/>
      <c r="EV103" s="22"/>
      <c r="EW103" s="22"/>
      <c r="EX103" s="22"/>
      <c r="EY103" s="22"/>
      <c r="EZ103" s="22"/>
      <c r="FA103" s="22"/>
      <c r="FB103" s="22"/>
      <c r="FC103" s="22"/>
      <c r="FD103" s="22"/>
      <c r="FE103" s="22"/>
      <c r="FF103" s="22"/>
      <c r="FG103" s="22"/>
      <c r="FH103" s="22"/>
      <c r="FI103" s="22"/>
      <c r="FJ103" s="22"/>
      <c r="FK103" s="22"/>
      <c r="FL103" s="22"/>
      <c r="FM103" s="22"/>
      <c r="FN103" s="22"/>
      <c r="FO103" s="22"/>
      <c r="FP103" s="22"/>
      <c r="FQ103" s="22"/>
      <c r="FR103" s="22"/>
      <c r="FS103" s="22"/>
      <c r="FT103" s="22"/>
      <c r="FU103" s="22"/>
      <c r="FV103" s="22"/>
      <c r="FW103" s="22"/>
      <c r="FX103" s="22"/>
      <c r="FY103" s="22"/>
      <c r="FZ103" s="22"/>
      <c r="GA103" s="22"/>
      <c r="GB103" s="22"/>
      <c r="GC103" s="22"/>
      <c r="GD103" s="22"/>
      <c r="GE103" s="22"/>
      <c r="GF103" s="22"/>
      <c r="GG103" s="22"/>
      <c r="GH103" s="22"/>
      <c r="GI103" s="22"/>
      <c r="GJ103" s="22"/>
      <c r="GK103" s="22"/>
      <c r="GL103" s="22"/>
      <c r="GM103" s="22"/>
      <c r="GN103" s="22"/>
      <c r="GO103" s="22"/>
      <c r="GP103" s="22"/>
      <c r="GQ103" s="22"/>
      <c r="GR103" s="22"/>
      <c r="GS103" s="22"/>
      <c r="GT103" s="22"/>
      <c r="GU103" s="22"/>
      <c r="GV103" s="22"/>
      <c r="GW103" s="22"/>
      <c r="GX103" s="22"/>
      <c r="GY103" s="22"/>
      <c r="GZ103" s="22"/>
      <c r="HA103" s="22"/>
      <c r="HB103" s="22"/>
      <c r="HC103" s="22"/>
      <c r="HD103" s="22"/>
      <c r="HE103" s="22"/>
      <c r="HF103" s="22"/>
      <c r="HG103" s="22"/>
      <c r="HH103" s="22"/>
      <c r="HI103" s="22"/>
      <c r="HJ103" s="22"/>
      <c r="HK103" s="22"/>
      <c r="HL103" s="22"/>
      <c r="HM103" s="22"/>
      <c r="HN103" s="22"/>
      <c r="HO103" s="22"/>
      <c r="HP103" s="22"/>
      <c r="HQ103" s="22"/>
      <c r="HR103" s="22"/>
      <c r="HS103" s="22"/>
      <c r="HT103" s="22"/>
      <c r="HU103" s="22"/>
      <c r="HV103" s="22"/>
      <c r="HW103" s="22"/>
      <c r="HX103" s="22"/>
      <c r="HY103" s="22"/>
      <c r="HZ103" s="22"/>
      <c r="IA103" s="22"/>
      <c r="IB103" s="22"/>
      <c r="IC103" s="22"/>
      <c r="ID103" s="22"/>
      <c r="IE103" s="22"/>
      <c r="IF103" s="22"/>
      <c r="IG103" s="22"/>
      <c r="IH103" s="22"/>
      <c r="II103" s="22"/>
      <c r="IJ103" s="22"/>
      <c r="IK103" s="22"/>
      <c r="IL103" s="22"/>
      <c r="IM103" s="22"/>
      <c r="IN103" s="22"/>
      <c r="IO103" s="22"/>
      <c r="IP103" s="22"/>
      <c r="IQ103" s="22"/>
      <c r="IR103" s="22"/>
      <c r="IS103" s="22"/>
      <c r="IT103" s="22"/>
      <c r="IU103" s="22"/>
      <c r="IV103" s="22"/>
      <c r="IW103" s="22"/>
    </row>
    <row r="104" spans="1:257" x14ac:dyDescent="0.3">
      <c r="A104" s="22"/>
      <c r="B104" s="22"/>
      <c r="D104" s="22"/>
      <c r="E104" s="22"/>
      <c r="F104" s="22"/>
      <c r="G104" s="2"/>
      <c r="H104" s="22"/>
      <c r="I104" s="47"/>
      <c r="J104" s="41"/>
      <c r="K104" s="41"/>
      <c r="L104" s="41"/>
      <c r="M104" s="41"/>
      <c r="N104" s="42"/>
      <c r="O104" s="48"/>
      <c r="P104" s="48"/>
      <c r="Q104" s="42"/>
      <c r="R104" s="48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  <c r="EM104" s="22"/>
      <c r="EN104" s="22"/>
      <c r="EO104" s="22"/>
      <c r="EP104" s="22"/>
      <c r="EQ104" s="22"/>
      <c r="ER104" s="22"/>
      <c r="ES104" s="22"/>
      <c r="ET104" s="22"/>
      <c r="EU104" s="22"/>
      <c r="EV104" s="22"/>
      <c r="EW104" s="22"/>
      <c r="EX104" s="22"/>
      <c r="EY104" s="22"/>
      <c r="EZ104" s="22"/>
      <c r="FA104" s="22"/>
      <c r="FB104" s="22"/>
      <c r="FC104" s="22"/>
      <c r="FD104" s="22"/>
      <c r="FE104" s="22"/>
      <c r="FF104" s="22"/>
      <c r="FG104" s="22"/>
      <c r="FH104" s="22"/>
      <c r="FI104" s="22"/>
      <c r="FJ104" s="22"/>
      <c r="FK104" s="22"/>
      <c r="FL104" s="22"/>
      <c r="FM104" s="22"/>
      <c r="FN104" s="22"/>
      <c r="FO104" s="22"/>
      <c r="FP104" s="22"/>
      <c r="FQ104" s="22"/>
      <c r="FR104" s="22"/>
      <c r="FS104" s="22"/>
      <c r="FT104" s="22"/>
      <c r="FU104" s="22"/>
      <c r="FV104" s="22"/>
      <c r="FW104" s="22"/>
      <c r="FX104" s="22"/>
      <c r="FY104" s="22"/>
      <c r="FZ104" s="22"/>
      <c r="GA104" s="22"/>
      <c r="GB104" s="22"/>
      <c r="GC104" s="22"/>
      <c r="GD104" s="22"/>
      <c r="GE104" s="22"/>
      <c r="GF104" s="22"/>
      <c r="GG104" s="22"/>
      <c r="GH104" s="22"/>
      <c r="GI104" s="22"/>
      <c r="GJ104" s="22"/>
      <c r="GK104" s="22"/>
      <c r="GL104" s="22"/>
      <c r="GM104" s="22"/>
      <c r="GN104" s="22"/>
      <c r="GO104" s="22"/>
      <c r="GP104" s="22"/>
      <c r="GQ104" s="22"/>
      <c r="GR104" s="22"/>
      <c r="GS104" s="22"/>
      <c r="GT104" s="22"/>
      <c r="GU104" s="22"/>
      <c r="GV104" s="22"/>
      <c r="GW104" s="22"/>
      <c r="GX104" s="22"/>
      <c r="GY104" s="22"/>
      <c r="GZ104" s="22"/>
      <c r="HA104" s="22"/>
      <c r="HB104" s="22"/>
      <c r="HC104" s="22"/>
      <c r="HD104" s="22"/>
      <c r="HE104" s="22"/>
      <c r="HF104" s="22"/>
      <c r="HG104" s="22"/>
      <c r="HH104" s="22"/>
      <c r="HI104" s="22"/>
      <c r="HJ104" s="22"/>
      <c r="HK104" s="22"/>
      <c r="HL104" s="22"/>
      <c r="HM104" s="22"/>
      <c r="HN104" s="22"/>
      <c r="HO104" s="22"/>
      <c r="HP104" s="22"/>
      <c r="HQ104" s="22"/>
      <c r="HR104" s="22"/>
      <c r="HS104" s="22"/>
      <c r="HT104" s="22"/>
      <c r="HU104" s="22"/>
      <c r="HV104" s="22"/>
      <c r="HW104" s="22"/>
      <c r="HX104" s="22"/>
      <c r="HY104" s="22"/>
      <c r="HZ104" s="22"/>
      <c r="IA104" s="22"/>
      <c r="IB104" s="22"/>
      <c r="IC104" s="22"/>
      <c r="ID104" s="22"/>
      <c r="IE104" s="22"/>
      <c r="IF104" s="22"/>
      <c r="IG104" s="22"/>
      <c r="IH104" s="22"/>
      <c r="II104" s="22"/>
      <c r="IJ104" s="22"/>
      <c r="IK104" s="22"/>
      <c r="IL104" s="22"/>
      <c r="IM104" s="22"/>
      <c r="IN104" s="22"/>
      <c r="IO104" s="22"/>
      <c r="IP104" s="22"/>
      <c r="IQ104" s="22"/>
      <c r="IR104" s="22"/>
      <c r="IS104" s="22"/>
      <c r="IT104" s="22"/>
      <c r="IU104" s="22"/>
      <c r="IV104" s="22"/>
      <c r="IW104" s="22"/>
    </row>
    <row r="105" spans="1:257" x14ac:dyDescent="0.3">
      <c r="A105" s="22"/>
      <c r="B105" s="28" t="s">
        <v>173</v>
      </c>
      <c r="D105" s="30"/>
      <c r="E105" s="2"/>
      <c r="F105" s="2"/>
      <c r="G105" s="2"/>
      <c r="H105" s="22"/>
      <c r="I105" s="47"/>
      <c r="J105" s="41"/>
      <c r="K105" s="41"/>
      <c r="L105" s="41"/>
      <c r="M105" s="41"/>
      <c r="N105" s="42"/>
      <c r="O105" s="48"/>
      <c r="P105" s="48"/>
      <c r="Q105" s="42"/>
      <c r="R105" s="48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EN105" s="22"/>
      <c r="EO105" s="22"/>
      <c r="EP105" s="22"/>
      <c r="EQ105" s="22"/>
      <c r="ER105" s="22"/>
      <c r="ES105" s="22"/>
      <c r="ET105" s="22"/>
      <c r="EU105" s="22"/>
      <c r="EV105" s="22"/>
      <c r="EW105" s="22"/>
      <c r="EX105" s="22"/>
      <c r="EY105" s="22"/>
      <c r="EZ105" s="22"/>
      <c r="FA105" s="22"/>
      <c r="FB105" s="22"/>
      <c r="FC105" s="22"/>
      <c r="FD105" s="22"/>
      <c r="FE105" s="22"/>
      <c r="FF105" s="22"/>
      <c r="FG105" s="22"/>
      <c r="FH105" s="22"/>
      <c r="FI105" s="22"/>
      <c r="FJ105" s="22"/>
      <c r="FK105" s="22"/>
      <c r="FL105" s="22"/>
      <c r="FM105" s="22"/>
      <c r="FN105" s="22"/>
      <c r="FO105" s="22"/>
      <c r="FP105" s="22"/>
      <c r="FQ105" s="22"/>
      <c r="FR105" s="22"/>
      <c r="FS105" s="22"/>
      <c r="FT105" s="22"/>
      <c r="FU105" s="22"/>
      <c r="FV105" s="22"/>
      <c r="FW105" s="22"/>
      <c r="FX105" s="22"/>
      <c r="FY105" s="22"/>
      <c r="FZ105" s="22"/>
      <c r="GA105" s="22"/>
      <c r="GB105" s="22"/>
      <c r="GC105" s="22"/>
      <c r="GD105" s="22"/>
      <c r="GE105" s="22"/>
      <c r="GF105" s="22"/>
      <c r="GG105" s="22"/>
      <c r="GH105" s="22"/>
      <c r="GI105" s="22"/>
      <c r="GJ105" s="22"/>
      <c r="GK105" s="22"/>
      <c r="GL105" s="22"/>
      <c r="GM105" s="22"/>
      <c r="GN105" s="22"/>
      <c r="GO105" s="22"/>
      <c r="GP105" s="22"/>
      <c r="GQ105" s="22"/>
      <c r="GR105" s="22"/>
      <c r="GS105" s="22"/>
      <c r="GT105" s="22"/>
      <c r="GU105" s="22"/>
      <c r="GV105" s="22"/>
      <c r="GW105" s="22"/>
      <c r="GX105" s="22"/>
      <c r="GY105" s="22"/>
      <c r="GZ105" s="22"/>
      <c r="HA105" s="22"/>
      <c r="HB105" s="22"/>
      <c r="HC105" s="22"/>
      <c r="HD105" s="22"/>
      <c r="HE105" s="22"/>
      <c r="HF105" s="22"/>
      <c r="HG105" s="22"/>
      <c r="HH105" s="22"/>
      <c r="HI105" s="22"/>
      <c r="HJ105" s="22"/>
      <c r="HK105" s="22"/>
      <c r="HL105" s="22"/>
      <c r="HM105" s="22"/>
      <c r="HN105" s="22"/>
      <c r="HO105" s="22"/>
      <c r="HP105" s="22"/>
      <c r="HQ105" s="22"/>
      <c r="HR105" s="22"/>
      <c r="HS105" s="22"/>
      <c r="HT105" s="22"/>
      <c r="HU105" s="22"/>
      <c r="HV105" s="22"/>
      <c r="HW105" s="22"/>
      <c r="HX105" s="22"/>
      <c r="HY105" s="22"/>
      <c r="HZ105" s="22"/>
      <c r="IA105" s="22"/>
      <c r="IB105" s="22"/>
      <c r="IC105" s="22"/>
      <c r="ID105" s="22"/>
      <c r="IE105" s="22"/>
      <c r="IF105" s="22"/>
      <c r="IG105" s="22"/>
      <c r="IH105" s="22"/>
      <c r="II105" s="22"/>
      <c r="IJ105" s="22"/>
      <c r="IK105" s="22"/>
      <c r="IL105" s="22"/>
      <c r="IM105" s="22"/>
      <c r="IN105" s="22"/>
      <c r="IO105" s="22"/>
      <c r="IP105" s="22"/>
      <c r="IQ105" s="22"/>
      <c r="IR105" s="22"/>
      <c r="IS105" s="22"/>
      <c r="IT105" s="22"/>
      <c r="IU105" s="22"/>
      <c r="IV105" s="22"/>
      <c r="IW105" s="22"/>
    </row>
    <row r="106" spans="1:257" x14ac:dyDescent="0.3">
      <c r="A106" s="43" t="s">
        <v>2</v>
      </c>
      <c r="B106" s="12" t="s">
        <v>3</v>
      </c>
      <c r="C106" s="43" t="s">
        <v>4</v>
      </c>
      <c r="D106" s="12" t="s">
        <v>5</v>
      </c>
      <c r="E106" s="12" t="s">
        <v>6</v>
      </c>
      <c r="F106" s="12" t="s">
        <v>7</v>
      </c>
      <c r="G106" s="2"/>
      <c r="H106" s="22"/>
      <c r="I106" s="47"/>
      <c r="J106" s="41"/>
      <c r="K106" s="41"/>
      <c r="L106" s="41"/>
      <c r="M106" s="41"/>
      <c r="N106" s="42"/>
      <c r="O106" s="48"/>
      <c r="P106" s="48"/>
      <c r="Q106" s="42"/>
      <c r="R106" s="48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  <c r="EM106" s="22"/>
      <c r="EN106" s="22"/>
      <c r="EO106" s="22"/>
      <c r="EP106" s="22"/>
      <c r="EQ106" s="22"/>
      <c r="ER106" s="22"/>
      <c r="ES106" s="22"/>
      <c r="ET106" s="22"/>
      <c r="EU106" s="22"/>
      <c r="EV106" s="22"/>
      <c r="EW106" s="22"/>
      <c r="EX106" s="22"/>
      <c r="EY106" s="22"/>
      <c r="EZ106" s="22"/>
      <c r="FA106" s="22"/>
      <c r="FB106" s="22"/>
      <c r="FC106" s="22"/>
      <c r="FD106" s="22"/>
      <c r="FE106" s="22"/>
      <c r="FF106" s="22"/>
      <c r="FG106" s="22"/>
      <c r="FH106" s="22"/>
      <c r="FI106" s="22"/>
      <c r="FJ106" s="22"/>
      <c r="FK106" s="22"/>
      <c r="FL106" s="22"/>
      <c r="FM106" s="22"/>
      <c r="FN106" s="22"/>
      <c r="FO106" s="22"/>
      <c r="FP106" s="22"/>
      <c r="FQ106" s="22"/>
      <c r="FR106" s="22"/>
      <c r="FS106" s="22"/>
      <c r="FT106" s="22"/>
      <c r="FU106" s="22"/>
      <c r="FV106" s="22"/>
      <c r="FW106" s="22"/>
      <c r="FX106" s="22"/>
      <c r="FY106" s="22"/>
      <c r="FZ106" s="22"/>
      <c r="GA106" s="22"/>
      <c r="GB106" s="22"/>
      <c r="GC106" s="22"/>
      <c r="GD106" s="22"/>
      <c r="GE106" s="22"/>
      <c r="GF106" s="22"/>
      <c r="GG106" s="22"/>
      <c r="GH106" s="22"/>
      <c r="GI106" s="22"/>
      <c r="GJ106" s="22"/>
      <c r="GK106" s="22"/>
      <c r="GL106" s="22"/>
      <c r="GM106" s="22"/>
      <c r="GN106" s="22"/>
      <c r="GO106" s="22"/>
      <c r="GP106" s="22"/>
      <c r="GQ106" s="22"/>
      <c r="GR106" s="22"/>
      <c r="GS106" s="22"/>
      <c r="GT106" s="22"/>
      <c r="GU106" s="22"/>
      <c r="GV106" s="22"/>
      <c r="GW106" s="22"/>
      <c r="GX106" s="22"/>
      <c r="GY106" s="22"/>
      <c r="GZ106" s="22"/>
      <c r="HA106" s="22"/>
      <c r="HB106" s="22"/>
      <c r="HC106" s="22"/>
      <c r="HD106" s="22"/>
      <c r="HE106" s="22"/>
      <c r="HF106" s="22"/>
      <c r="HG106" s="22"/>
      <c r="HH106" s="22"/>
      <c r="HI106" s="22"/>
      <c r="HJ106" s="22"/>
      <c r="HK106" s="22"/>
      <c r="HL106" s="22"/>
      <c r="HM106" s="22"/>
      <c r="HN106" s="22"/>
      <c r="HO106" s="22"/>
      <c r="HP106" s="22"/>
      <c r="HQ106" s="22"/>
      <c r="HR106" s="22"/>
      <c r="HS106" s="22"/>
      <c r="HT106" s="22"/>
      <c r="HU106" s="22"/>
      <c r="HV106" s="22"/>
      <c r="HW106" s="22"/>
      <c r="HX106" s="22"/>
      <c r="HY106" s="22"/>
      <c r="HZ106" s="22"/>
      <c r="IA106" s="22"/>
      <c r="IB106" s="22"/>
      <c r="IC106" s="22"/>
      <c r="ID106" s="22"/>
      <c r="IE106" s="22"/>
      <c r="IF106" s="22"/>
      <c r="IG106" s="22"/>
      <c r="IH106" s="22"/>
      <c r="II106" s="22"/>
      <c r="IJ106" s="22"/>
      <c r="IK106" s="22"/>
      <c r="IL106" s="22"/>
      <c r="IM106" s="22"/>
      <c r="IN106" s="22"/>
      <c r="IO106" s="22"/>
      <c r="IP106" s="22"/>
      <c r="IQ106" s="22"/>
      <c r="IR106" s="22"/>
      <c r="IS106" s="22"/>
      <c r="IT106" s="22"/>
      <c r="IU106" s="22"/>
      <c r="IV106" s="22"/>
      <c r="IW106" s="22"/>
    </row>
    <row r="107" spans="1:257" hidden="1" x14ac:dyDescent="0.3">
      <c r="A107" s="1" t="s">
        <v>174</v>
      </c>
      <c r="B107" s="36" t="s">
        <v>175</v>
      </c>
      <c r="C107" s="41" t="s">
        <v>32</v>
      </c>
      <c r="D107" s="30">
        <v>0</v>
      </c>
      <c r="E107" s="2">
        <v>5642</v>
      </c>
      <c r="F107" s="2">
        <v>0</v>
      </c>
      <c r="G107" s="2"/>
      <c r="H107" s="22"/>
      <c r="I107" s="47"/>
      <c r="J107" s="41"/>
      <c r="K107" s="41"/>
      <c r="L107" s="41"/>
      <c r="M107" s="41"/>
      <c r="N107" s="42"/>
      <c r="O107" s="48"/>
      <c r="P107" s="48"/>
      <c r="Q107" s="42"/>
      <c r="R107" s="48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  <c r="EM107" s="22"/>
      <c r="EN107" s="22"/>
      <c r="EO107" s="22"/>
      <c r="EP107" s="22"/>
      <c r="EQ107" s="22"/>
      <c r="ER107" s="22"/>
      <c r="ES107" s="22"/>
      <c r="ET107" s="22"/>
      <c r="EU107" s="22"/>
      <c r="EV107" s="22"/>
      <c r="EW107" s="22"/>
      <c r="EX107" s="22"/>
      <c r="EY107" s="22"/>
      <c r="EZ107" s="22"/>
      <c r="FA107" s="22"/>
      <c r="FB107" s="22"/>
      <c r="FC107" s="22"/>
      <c r="FD107" s="22"/>
      <c r="FE107" s="22"/>
      <c r="FF107" s="22"/>
      <c r="FG107" s="22"/>
      <c r="FH107" s="22"/>
      <c r="FI107" s="22"/>
      <c r="FJ107" s="22"/>
      <c r="FK107" s="22"/>
      <c r="FL107" s="22"/>
      <c r="FM107" s="22"/>
      <c r="FN107" s="22"/>
      <c r="FO107" s="22"/>
      <c r="FP107" s="22"/>
      <c r="FQ107" s="22"/>
      <c r="FR107" s="22"/>
      <c r="FS107" s="22"/>
      <c r="FT107" s="22"/>
      <c r="FU107" s="22"/>
      <c r="FV107" s="22"/>
      <c r="FW107" s="22"/>
      <c r="FX107" s="22"/>
      <c r="FY107" s="22"/>
      <c r="FZ107" s="22"/>
      <c r="GA107" s="22"/>
      <c r="GB107" s="22"/>
      <c r="GC107" s="22"/>
      <c r="GD107" s="22"/>
      <c r="GE107" s="22"/>
      <c r="GF107" s="22"/>
      <c r="GG107" s="22"/>
      <c r="GH107" s="22"/>
      <c r="GI107" s="22"/>
      <c r="GJ107" s="22"/>
      <c r="GK107" s="22"/>
      <c r="GL107" s="22"/>
      <c r="GM107" s="22"/>
      <c r="GN107" s="22"/>
      <c r="GO107" s="22"/>
      <c r="GP107" s="22"/>
      <c r="GQ107" s="22"/>
      <c r="GR107" s="22"/>
      <c r="GS107" s="22"/>
      <c r="GT107" s="22"/>
      <c r="GU107" s="22"/>
      <c r="GV107" s="22"/>
      <c r="GW107" s="22"/>
      <c r="GX107" s="22"/>
      <c r="GY107" s="22"/>
      <c r="GZ107" s="22"/>
      <c r="HA107" s="22"/>
      <c r="HB107" s="22"/>
      <c r="HC107" s="22"/>
      <c r="HD107" s="22"/>
      <c r="HE107" s="22"/>
      <c r="HF107" s="22"/>
      <c r="HG107" s="22"/>
      <c r="HH107" s="22"/>
      <c r="HI107" s="22"/>
      <c r="HJ107" s="22"/>
      <c r="HK107" s="22"/>
      <c r="HL107" s="22"/>
      <c r="HM107" s="22"/>
      <c r="HN107" s="22"/>
      <c r="HO107" s="22"/>
      <c r="HP107" s="22"/>
      <c r="HQ107" s="22"/>
      <c r="HR107" s="22"/>
      <c r="HS107" s="22"/>
      <c r="HT107" s="22"/>
      <c r="HU107" s="22"/>
      <c r="HV107" s="22"/>
      <c r="HW107" s="22"/>
      <c r="HX107" s="22"/>
      <c r="HY107" s="22"/>
      <c r="HZ107" s="22"/>
      <c r="IA107" s="22"/>
      <c r="IB107" s="22"/>
      <c r="IC107" s="22"/>
      <c r="ID107" s="22"/>
      <c r="IE107" s="22"/>
      <c r="IF107" s="22"/>
      <c r="IG107" s="22"/>
      <c r="IH107" s="22"/>
      <c r="II107" s="22"/>
      <c r="IJ107" s="22"/>
      <c r="IK107" s="22"/>
      <c r="IL107" s="22"/>
      <c r="IM107" s="22"/>
      <c r="IN107" s="22"/>
      <c r="IO107" s="22"/>
      <c r="IP107" s="22"/>
      <c r="IQ107" s="22"/>
      <c r="IR107" s="22"/>
      <c r="IS107" s="22"/>
      <c r="IT107" s="22"/>
      <c r="IU107" s="22"/>
      <c r="IV107" s="22"/>
      <c r="IW107" s="22"/>
    </row>
    <row r="108" spans="1:257" hidden="1" x14ac:dyDescent="0.3">
      <c r="A108" s="1" t="s">
        <v>176</v>
      </c>
      <c r="B108" s="36" t="s">
        <v>177</v>
      </c>
      <c r="C108" s="41" t="s">
        <v>32</v>
      </c>
      <c r="D108" s="30">
        <v>0</v>
      </c>
      <c r="E108" s="2">
        <v>6646</v>
      </c>
      <c r="F108" s="2">
        <v>0</v>
      </c>
      <c r="G108" s="2"/>
      <c r="H108" s="22"/>
      <c r="I108" s="47"/>
      <c r="J108" s="41"/>
      <c r="K108" s="41"/>
      <c r="L108" s="41"/>
      <c r="M108" s="41"/>
      <c r="N108" s="42"/>
      <c r="O108" s="48"/>
      <c r="P108" s="48"/>
      <c r="Q108" s="42"/>
      <c r="R108" s="48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  <c r="EM108" s="22"/>
      <c r="EN108" s="22"/>
      <c r="EO108" s="22"/>
      <c r="EP108" s="22"/>
      <c r="EQ108" s="22"/>
      <c r="ER108" s="22"/>
      <c r="ES108" s="22"/>
      <c r="ET108" s="22"/>
      <c r="EU108" s="22"/>
      <c r="EV108" s="22"/>
      <c r="EW108" s="22"/>
      <c r="EX108" s="22"/>
      <c r="EY108" s="22"/>
      <c r="EZ108" s="22"/>
      <c r="FA108" s="22"/>
      <c r="FB108" s="22"/>
      <c r="FC108" s="22"/>
      <c r="FD108" s="22"/>
      <c r="FE108" s="22"/>
      <c r="FF108" s="22"/>
      <c r="FG108" s="22"/>
      <c r="FH108" s="22"/>
      <c r="FI108" s="22"/>
      <c r="FJ108" s="22"/>
      <c r="FK108" s="22"/>
      <c r="FL108" s="22"/>
      <c r="FM108" s="22"/>
      <c r="FN108" s="22"/>
      <c r="FO108" s="22"/>
      <c r="FP108" s="22"/>
      <c r="FQ108" s="22"/>
      <c r="FR108" s="22"/>
      <c r="FS108" s="22"/>
      <c r="FT108" s="22"/>
      <c r="FU108" s="22"/>
      <c r="FV108" s="22"/>
      <c r="FW108" s="22"/>
      <c r="FX108" s="22"/>
      <c r="FY108" s="22"/>
      <c r="FZ108" s="22"/>
      <c r="GA108" s="22"/>
      <c r="GB108" s="22"/>
      <c r="GC108" s="22"/>
      <c r="GD108" s="22"/>
      <c r="GE108" s="22"/>
      <c r="GF108" s="22"/>
      <c r="GG108" s="22"/>
      <c r="GH108" s="22"/>
      <c r="GI108" s="22"/>
      <c r="GJ108" s="22"/>
      <c r="GK108" s="22"/>
      <c r="GL108" s="22"/>
      <c r="GM108" s="22"/>
      <c r="GN108" s="22"/>
      <c r="GO108" s="22"/>
      <c r="GP108" s="22"/>
      <c r="GQ108" s="22"/>
      <c r="GR108" s="22"/>
      <c r="GS108" s="22"/>
      <c r="GT108" s="22"/>
      <c r="GU108" s="22"/>
      <c r="GV108" s="22"/>
      <c r="GW108" s="22"/>
      <c r="GX108" s="22"/>
      <c r="GY108" s="22"/>
      <c r="GZ108" s="22"/>
      <c r="HA108" s="22"/>
      <c r="HB108" s="22"/>
      <c r="HC108" s="22"/>
      <c r="HD108" s="22"/>
      <c r="HE108" s="22"/>
      <c r="HF108" s="22"/>
      <c r="HG108" s="22"/>
      <c r="HH108" s="22"/>
      <c r="HI108" s="22"/>
      <c r="HJ108" s="22"/>
      <c r="HK108" s="22"/>
      <c r="HL108" s="22"/>
      <c r="HM108" s="22"/>
      <c r="HN108" s="22"/>
      <c r="HO108" s="22"/>
      <c r="HP108" s="22"/>
      <c r="HQ108" s="22"/>
      <c r="HR108" s="22"/>
      <c r="HS108" s="22"/>
      <c r="HT108" s="22"/>
      <c r="HU108" s="22"/>
      <c r="HV108" s="22"/>
      <c r="HW108" s="22"/>
      <c r="HX108" s="22"/>
      <c r="HY108" s="22"/>
      <c r="HZ108" s="22"/>
      <c r="IA108" s="22"/>
      <c r="IB108" s="22"/>
      <c r="IC108" s="22"/>
      <c r="ID108" s="22"/>
      <c r="IE108" s="22"/>
      <c r="IF108" s="22"/>
      <c r="IG108" s="22"/>
      <c r="IH108" s="22"/>
      <c r="II108" s="22"/>
      <c r="IJ108" s="22"/>
      <c r="IK108" s="22"/>
      <c r="IL108" s="22"/>
      <c r="IM108" s="22"/>
      <c r="IN108" s="22"/>
      <c r="IO108" s="22"/>
      <c r="IP108" s="22"/>
      <c r="IQ108" s="22"/>
      <c r="IR108" s="22"/>
      <c r="IS108" s="22"/>
      <c r="IT108" s="22"/>
      <c r="IU108" s="22"/>
      <c r="IV108" s="22"/>
      <c r="IW108" s="22"/>
    </row>
    <row r="109" spans="1:257" hidden="1" x14ac:dyDescent="0.3">
      <c r="A109" s="1" t="s">
        <v>178</v>
      </c>
      <c r="B109" s="36" t="s">
        <v>179</v>
      </c>
      <c r="C109" s="41" t="s">
        <v>32</v>
      </c>
      <c r="D109" s="30">
        <v>0</v>
      </c>
      <c r="E109" s="2">
        <v>6071</v>
      </c>
      <c r="F109" s="2">
        <v>0</v>
      </c>
      <c r="G109" s="2"/>
      <c r="H109" s="22"/>
      <c r="I109" s="47"/>
      <c r="J109" s="41"/>
      <c r="K109" s="41"/>
      <c r="L109" s="41"/>
      <c r="M109" s="41"/>
      <c r="N109" s="42"/>
      <c r="O109" s="48"/>
      <c r="P109" s="48"/>
      <c r="Q109" s="42"/>
      <c r="R109" s="48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  <c r="EM109" s="22"/>
      <c r="EN109" s="22"/>
      <c r="EO109" s="22"/>
      <c r="EP109" s="22"/>
      <c r="EQ109" s="22"/>
      <c r="ER109" s="22"/>
      <c r="ES109" s="22"/>
      <c r="ET109" s="22"/>
      <c r="EU109" s="22"/>
      <c r="EV109" s="22"/>
      <c r="EW109" s="22"/>
      <c r="EX109" s="22"/>
      <c r="EY109" s="22"/>
      <c r="EZ109" s="22"/>
      <c r="FA109" s="22"/>
      <c r="FB109" s="22"/>
      <c r="FC109" s="22"/>
      <c r="FD109" s="22"/>
      <c r="FE109" s="22"/>
      <c r="FF109" s="22"/>
      <c r="FG109" s="22"/>
      <c r="FH109" s="22"/>
      <c r="FI109" s="22"/>
      <c r="FJ109" s="22"/>
      <c r="FK109" s="22"/>
      <c r="FL109" s="22"/>
      <c r="FM109" s="22"/>
      <c r="FN109" s="22"/>
      <c r="FO109" s="22"/>
      <c r="FP109" s="22"/>
      <c r="FQ109" s="22"/>
      <c r="FR109" s="22"/>
      <c r="FS109" s="22"/>
      <c r="FT109" s="22"/>
      <c r="FU109" s="22"/>
      <c r="FV109" s="22"/>
      <c r="FW109" s="22"/>
      <c r="FX109" s="22"/>
      <c r="FY109" s="22"/>
      <c r="FZ109" s="22"/>
      <c r="GA109" s="22"/>
      <c r="GB109" s="22"/>
      <c r="GC109" s="22"/>
      <c r="GD109" s="22"/>
      <c r="GE109" s="22"/>
      <c r="GF109" s="22"/>
      <c r="GG109" s="22"/>
      <c r="GH109" s="22"/>
      <c r="GI109" s="22"/>
      <c r="GJ109" s="22"/>
      <c r="GK109" s="22"/>
      <c r="GL109" s="22"/>
      <c r="GM109" s="22"/>
      <c r="GN109" s="22"/>
      <c r="GO109" s="22"/>
      <c r="GP109" s="22"/>
      <c r="GQ109" s="22"/>
      <c r="GR109" s="22"/>
      <c r="GS109" s="22"/>
      <c r="GT109" s="22"/>
      <c r="GU109" s="22"/>
      <c r="GV109" s="22"/>
      <c r="GW109" s="22"/>
      <c r="GX109" s="22"/>
      <c r="GY109" s="22"/>
      <c r="GZ109" s="22"/>
      <c r="HA109" s="22"/>
      <c r="HB109" s="22"/>
      <c r="HC109" s="22"/>
      <c r="HD109" s="22"/>
      <c r="HE109" s="22"/>
      <c r="HF109" s="22"/>
      <c r="HG109" s="22"/>
      <c r="HH109" s="22"/>
      <c r="HI109" s="22"/>
      <c r="HJ109" s="22"/>
      <c r="HK109" s="22"/>
      <c r="HL109" s="22"/>
      <c r="HM109" s="22"/>
      <c r="HN109" s="22"/>
      <c r="HO109" s="22"/>
      <c r="HP109" s="22"/>
      <c r="HQ109" s="22"/>
      <c r="HR109" s="22"/>
      <c r="HS109" s="22"/>
      <c r="HT109" s="22"/>
      <c r="HU109" s="22"/>
      <c r="HV109" s="22"/>
      <c r="HW109" s="22"/>
      <c r="HX109" s="22"/>
      <c r="HY109" s="22"/>
      <c r="HZ109" s="22"/>
      <c r="IA109" s="22"/>
      <c r="IB109" s="22"/>
      <c r="IC109" s="22"/>
      <c r="ID109" s="22"/>
      <c r="IE109" s="22"/>
      <c r="IF109" s="22"/>
      <c r="IG109" s="22"/>
      <c r="IH109" s="22"/>
      <c r="II109" s="22"/>
      <c r="IJ109" s="22"/>
      <c r="IK109" s="22"/>
      <c r="IL109" s="22"/>
      <c r="IM109" s="22"/>
      <c r="IN109" s="22"/>
      <c r="IO109" s="22"/>
      <c r="IP109" s="22"/>
      <c r="IQ109" s="22"/>
      <c r="IR109" s="22"/>
      <c r="IS109" s="22"/>
      <c r="IT109" s="22"/>
      <c r="IU109" s="22"/>
      <c r="IV109" s="22"/>
      <c r="IW109" s="22"/>
    </row>
    <row r="110" spans="1:257" hidden="1" x14ac:dyDescent="0.3">
      <c r="A110" s="1" t="s">
        <v>180</v>
      </c>
      <c r="B110" s="36" t="s">
        <v>181</v>
      </c>
      <c r="C110" s="41" t="s">
        <v>32</v>
      </c>
      <c r="D110" s="30">
        <v>0</v>
      </c>
      <c r="E110" s="2">
        <v>4775</v>
      </c>
      <c r="F110" s="2">
        <v>0</v>
      </c>
      <c r="G110" s="2"/>
      <c r="H110" s="22"/>
      <c r="I110" s="47"/>
      <c r="J110" s="41"/>
      <c r="K110" s="41"/>
      <c r="L110" s="41"/>
      <c r="M110" s="41"/>
      <c r="N110" s="42"/>
      <c r="O110" s="48"/>
      <c r="P110" s="48"/>
      <c r="Q110" s="42"/>
      <c r="R110" s="48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  <c r="EM110" s="22"/>
      <c r="EN110" s="22"/>
      <c r="EO110" s="22"/>
      <c r="EP110" s="22"/>
      <c r="EQ110" s="22"/>
      <c r="ER110" s="22"/>
      <c r="ES110" s="22"/>
      <c r="ET110" s="22"/>
      <c r="EU110" s="22"/>
      <c r="EV110" s="22"/>
      <c r="EW110" s="22"/>
      <c r="EX110" s="22"/>
      <c r="EY110" s="22"/>
      <c r="EZ110" s="22"/>
      <c r="FA110" s="22"/>
      <c r="FB110" s="22"/>
      <c r="FC110" s="22"/>
      <c r="FD110" s="22"/>
      <c r="FE110" s="22"/>
      <c r="FF110" s="22"/>
      <c r="FG110" s="22"/>
      <c r="FH110" s="22"/>
      <c r="FI110" s="22"/>
      <c r="FJ110" s="22"/>
      <c r="FK110" s="22"/>
      <c r="FL110" s="22"/>
      <c r="FM110" s="22"/>
      <c r="FN110" s="22"/>
      <c r="FO110" s="22"/>
      <c r="FP110" s="22"/>
      <c r="FQ110" s="22"/>
      <c r="FR110" s="22"/>
      <c r="FS110" s="22"/>
      <c r="FT110" s="22"/>
      <c r="FU110" s="22"/>
      <c r="FV110" s="22"/>
      <c r="FW110" s="22"/>
      <c r="FX110" s="22"/>
      <c r="FY110" s="22"/>
      <c r="FZ110" s="22"/>
      <c r="GA110" s="22"/>
      <c r="GB110" s="22"/>
      <c r="GC110" s="22"/>
      <c r="GD110" s="22"/>
      <c r="GE110" s="22"/>
      <c r="GF110" s="22"/>
      <c r="GG110" s="22"/>
      <c r="GH110" s="22"/>
      <c r="GI110" s="22"/>
      <c r="GJ110" s="22"/>
      <c r="GK110" s="22"/>
      <c r="GL110" s="22"/>
      <c r="GM110" s="22"/>
      <c r="GN110" s="22"/>
      <c r="GO110" s="22"/>
      <c r="GP110" s="22"/>
      <c r="GQ110" s="22"/>
      <c r="GR110" s="22"/>
      <c r="GS110" s="22"/>
      <c r="GT110" s="22"/>
      <c r="GU110" s="22"/>
      <c r="GV110" s="22"/>
      <c r="GW110" s="22"/>
      <c r="GX110" s="22"/>
      <c r="GY110" s="22"/>
      <c r="GZ110" s="22"/>
      <c r="HA110" s="22"/>
      <c r="HB110" s="22"/>
      <c r="HC110" s="22"/>
      <c r="HD110" s="22"/>
      <c r="HE110" s="22"/>
      <c r="HF110" s="22"/>
      <c r="HG110" s="22"/>
      <c r="HH110" s="22"/>
      <c r="HI110" s="22"/>
      <c r="HJ110" s="22"/>
      <c r="HK110" s="22"/>
      <c r="HL110" s="22"/>
      <c r="HM110" s="22"/>
      <c r="HN110" s="22"/>
      <c r="HO110" s="22"/>
      <c r="HP110" s="22"/>
      <c r="HQ110" s="22"/>
      <c r="HR110" s="22"/>
      <c r="HS110" s="22"/>
      <c r="HT110" s="22"/>
      <c r="HU110" s="22"/>
      <c r="HV110" s="22"/>
      <c r="HW110" s="22"/>
      <c r="HX110" s="22"/>
      <c r="HY110" s="22"/>
      <c r="HZ110" s="22"/>
      <c r="IA110" s="22"/>
      <c r="IB110" s="22"/>
      <c r="IC110" s="22"/>
      <c r="ID110" s="22"/>
      <c r="IE110" s="22"/>
      <c r="IF110" s="22"/>
      <c r="IG110" s="22"/>
      <c r="IH110" s="22"/>
      <c r="II110" s="22"/>
      <c r="IJ110" s="22"/>
      <c r="IK110" s="22"/>
      <c r="IL110" s="22"/>
      <c r="IM110" s="22"/>
      <c r="IN110" s="22"/>
      <c r="IO110" s="22"/>
      <c r="IP110" s="22"/>
      <c r="IQ110" s="22"/>
      <c r="IR110" s="22"/>
      <c r="IS110" s="22"/>
      <c r="IT110" s="22"/>
      <c r="IU110" s="22"/>
      <c r="IV110" s="22"/>
      <c r="IW110" s="22"/>
    </row>
    <row r="111" spans="1:257" hidden="1" x14ac:dyDescent="0.3">
      <c r="A111" s="1" t="s">
        <v>182</v>
      </c>
      <c r="B111" s="36" t="s">
        <v>183</v>
      </c>
      <c r="C111" s="41" t="s">
        <v>32</v>
      </c>
      <c r="D111" s="30">
        <v>0</v>
      </c>
      <c r="E111" s="2">
        <v>0</v>
      </c>
      <c r="F111" s="2">
        <v>0</v>
      </c>
      <c r="G111" s="2"/>
      <c r="H111" s="22"/>
      <c r="I111" s="47"/>
      <c r="J111" s="41"/>
      <c r="K111" s="41"/>
      <c r="L111" s="41"/>
      <c r="M111" s="41"/>
      <c r="N111" s="42"/>
      <c r="O111" s="48"/>
      <c r="P111" s="48"/>
      <c r="Q111" s="42"/>
      <c r="R111" s="48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  <c r="EM111" s="22"/>
      <c r="EN111" s="22"/>
      <c r="EO111" s="22"/>
      <c r="EP111" s="22"/>
      <c r="EQ111" s="22"/>
      <c r="ER111" s="22"/>
      <c r="ES111" s="22"/>
      <c r="ET111" s="22"/>
      <c r="EU111" s="22"/>
      <c r="EV111" s="22"/>
      <c r="EW111" s="22"/>
      <c r="EX111" s="22"/>
      <c r="EY111" s="22"/>
      <c r="EZ111" s="22"/>
      <c r="FA111" s="22"/>
      <c r="FB111" s="22"/>
      <c r="FC111" s="22"/>
      <c r="FD111" s="22"/>
      <c r="FE111" s="22"/>
      <c r="FF111" s="22"/>
      <c r="FG111" s="22"/>
      <c r="FH111" s="22"/>
      <c r="FI111" s="22"/>
      <c r="FJ111" s="22"/>
      <c r="FK111" s="22"/>
      <c r="FL111" s="22"/>
      <c r="FM111" s="22"/>
      <c r="FN111" s="22"/>
      <c r="FO111" s="22"/>
      <c r="FP111" s="22"/>
      <c r="FQ111" s="22"/>
      <c r="FR111" s="22"/>
      <c r="FS111" s="22"/>
      <c r="FT111" s="22"/>
      <c r="FU111" s="22"/>
      <c r="FV111" s="22"/>
      <c r="FW111" s="22"/>
      <c r="FX111" s="22"/>
      <c r="FY111" s="22"/>
      <c r="FZ111" s="22"/>
      <c r="GA111" s="22"/>
      <c r="GB111" s="22"/>
      <c r="GC111" s="22"/>
      <c r="GD111" s="22"/>
      <c r="GE111" s="22"/>
      <c r="GF111" s="22"/>
      <c r="GG111" s="22"/>
      <c r="GH111" s="22"/>
      <c r="GI111" s="22"/>
      <c r="GJ111" s="22"/>
      <c r="GK111" s="22"/>
      <c r="GL111" s="22"/>
      <c r="GM111" s="22"/>
      <c r="GN111" s="22"/>
      <c r="GO111" s="22"/>
      <c r="GP111" s="22"/>
      <c r="GQ111" s="22"/>
      <c r="GR111" s="22"/>
      <c r="GS111" s="22"/>
      <c r="GT111" s="22"/>
      <c r="GU111" s="22"/>
      <c r="GV111" s="22"/>
      <c r="GW111" s="22"/>
      <c r="GX111" s="22"/>
      <c r="GY111" s="22"/>
      <c r="GZ111" s="22"/>
      <c r="HA111" s="22"/>
      <c r="HB111" s="22"/>
      <c r="HC111" s="22"/>
      <c r="HD111" s="22"/>
      <c r="HE111" s="22"/>
      <c r="HF111" s="22"/>
      <c r="HG111" s="22"/>
      <c r="HH111" s="22"/>
      <c r="HI111" s="22"/>
      <c r="HJ111" s="22"/>
      <c r="HK111" s="22"/>
      <c r="HL111" s="22"/>
      <c r="HM111" s="22"/>
      <c r="HN111" s="22"/>
      <c r="HO111" s="22"/>
      <c r="HP111" s="22"/>
      <c r="HQ111" s="22"/>
      <c r="HR111" s="22"/>
      <c r="HS111" s="22"/>
      <c r="HT111" s="22"/>
      <c r="HU111" s="22"/>
      <c r="HV111" s="22"/>
      <c r="HW111" s="22"/>
      <c r="HX111" s="22"/>
      <c r="HY111" s="22"/>
      <c r="HZ111" s="22"/>
      <c r="IA111" s="22"/>
      <c r="IB111" s="22"/>
      <c r="IC111" s="22"/>
      <c r="ID111" s="22"/>
      <c r="IE111" s="22"/>
      <c r="IF111" s="22"/>
      <c r="IG111" s="22"/>
      <c r="IH111" s="22"/>
      <c r="II111" s="22"/>
      <c r="IJ111" s="22"/>
      <c r="IK111" s="22"/>
      <c r="IL111" s="22"/>
      <c r="IM111" s="22"/>
      <c r="IN111" s="22"/>
      <c r="IO111" s="22"/>
      <c r="IP111" s="22"/>
      <c r="IQ111" s="22"/>
      <c r="IR111" s="22"/>
      <c r="IS111" s="22"/>
      <c r="IT111" s="22"/>
      <c r="IU111" s="22"/>
      <c r="IV111" s="22"/>
      <c r="IW111" s="22"/>
    </row>
    <row r="112" spans="1:257" hidden="1" x14ac:dyDescent="0.3">
      <c r="A112" s="1" t="s">
        <v>184</v>
      </c>
      <c r="B112" s="36" t="s">
        <v>185</v>
      </c>
      <c r="C112" s="41" t="s">
        <v>32</v>
      </c>
      <c r="D112" s="30">
        <v>0</v>
      </c>
      <c r="E112" s="2">
        <v>0</v>
      </c>
      <c r="F112" s="2">
        <v>0</v>
      </c>
      <c r="H112" s="22"/>
      <c r="I112" s="47"/>
      <c r="J112" s="41"/>
      <c r="K112" s="41"/>
      <c r="L112" s="41"/>
      <c r="M112" s="41"/>
      <c r="N112" s="42"/>
      <c r="O112" s="48"/>
      <c r="P112" s="48"/>
      <c r="Q112" s="42"/>
      <c r="R112" s="48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  <c r="EM112" s="22"/>
      <c r="EN112" s="22"/>
      <c r="EO112" s="22"/>
      <c r="EP112" s="22"/>
      <c r="EQ112" s="22"/>
      <c r="ER112" s="22"/>
      <c r="ES112" s="22"/>
      <c r="ET112" s="22"/>
      <c r="EU112" s="22"/>
      <c r="EV112" s="22"/>
      <c r="EW112" s="22"/>
      <c r="EX112" s="22"/>
      <c r="EY112" s="22"/>
      <c r="EZ112" s="22"/>
      <c r="FA112" s="22"/>
      <c r="FB112" s="22"/>
      <c r="FC112" s="22"/>
      <c r="FD112" s="22"/>
      <c r="FE112" s="22"/>
      <c r="FF112" s="22"/>
      <c r="FG112" s="22"/>
      <c r="FH112" s="22"/>
      <c r="FI112" s="22"/>
      <c r="FJ112" s="22"/>
      <c r="FK112" s="22"/>
      <c r="FL112" s="22"/>
      <c r="FM112" s="22"/>
      <c r="FN112" s="22"/>
      <c r="FO112" s="22"/>
      <c r="FP112" s="22"/>
      <c r="FQ112" s="22"/>
      <c r="FR112" s="22"/>
      <c r="FS112" s="22"/>
      <c r="FT112" s="22"/>
      <c r="FU112" s="22"/>
      <c r="FV112" s="22"/>
      <c r="FW112" s="22"/>
      <c r="FX112" s="22"/>
      <c r="FY112" s="22"/>
      <c r="FZ112" s="22"/>
      <c r="GA112" s="22"/>
      <c r="GB112" s="22"/>
      <c r="GC112" s="22"/>
      <c r="GD112" s="22"/>
      <c r="GE112" s="22"/>
      <c r="GF112" s="22"/>
      <c r="GG112" s="22"/>
      <c r="GH112" s="22"/>
      <c r="GI112" s="22"/>
      <c r="GJ112" s="22"/>
      <c r="GK112" s="22"/>
      <c r="GL112" s="22"/>
      <c r="GM112" s="22"/>
      <c r="GN112" s="22"/>
      <c r="GO112" s="22"/>
      <c r="GP112" s="22"/>
      <c r="GQ112" s="22"/>
      <c r="GR112" s="22"/>
      <c r="GS112" s="22"/>
      <c r="GT112" s="22"/>
      <c r="GU112" s="22"/>
      <c r="GV112" s="22"/>
      <c r="GW112" s="22"/>
      <c r="GX112" s="22"/>
      <c r="GY112" s="22"/>
      <c r="GZ112" s="22"/>
      <c r="HA112" s="22"/>
      <c r="HB112" s="22"/>
      <c r="HC112" s="22"/>
      <c r="HD112" s="22"/>
      <c r="HE112" s="22"/>
      <c r="HF112" s="22"/>
      <c r="HG112" s="22"/>
      <c r="HH112" s="22"/>
      <c r="HI112" s="22"/>
      <c r="HJ112" s="22"/>
      <c r="HK112" s="22"/>
      <c r="HL112" s="22"/>
      <c r="HM112" s="22"/>
      <c r="HN112" s="22"/>
      <c r="HO112" s="22"/>
      <c r="HP112" s="22"/>
      <c r="HQ112" s="22"/>
      <c r="HR112" s="22"/>
      <c r="HS112" s="22"/>
      <c r="HT112" s="22"/>
      <c r="HU112" s="22"/>
      <c r="HV112" s="22"/>
      <c r="HW112" s="22"/>
      <c r="HX112" s="22"/>
      <c r="HY112" s="22"/>
      <c r="HZ112" s="22"/>
      <c r="IA112" s="22"/>
      <c r="IB112" s="22"/>
      <c r="IC112" s="22"/>
      <c r="ID112" s="22"/>
      <c r="IE112" s="22"/>
      <c r="IF112" s="22"/>
      <c r="IG112" s="22"/>
      <c r="IH112" s="22"/>
      <c r="II112" s="22"/>
      <c r="IJ112" s="22"/>
      <c r="IK112" s="22"/>
      <c r="IL112" s="22"/>
      <c r="IM112" s="22"/>
      <c r="IN112" s="22"/>
      <c r="IO112" s="22"/>
      <c r="IP112" s="22"/>
      <c r="IQ112" s="22"/>
      <c r="IR112" s="22"/>
      <c r="IS112" s="22"/>
      <c r="IT112" s="22"/>
      <c r="IU112" s="22"/>
      <c r="IV112" s="22"/>
      <c r="IW112" s="22"/>
    </row>
    <row r="113" spans="1:257" hidden="1" x14ac:dyDescent="0.3">
      <c r="A113" s="1" t="s">
        <v>186</v>
      </c>
      <c r="B113" s="36" t="s">
        <v>187</v>
      </c>
      <c r="C113" s="41" t="s">
        <v>32</v>
      </c>
      <c r="D113" s="30">
        <v>0</v>
      </c>
      <c r="E113" s="2">
        <v>795</v>
      </c>
      <c r="F113" s="2">
        <v>0</v>
      </c>
      <c r="G113" s="2"/>
      <c r="H113" s="22"/>
      <c r="I113" s="47"/>
      <c r="J113" s="41"/>
      <c r="K113" s="41"/>
      <c r="L113" s="41"/>
      <c r="M113" s="41"/>
      <c r="N113" s="42"/>
      <c r="O113" s="48"/>
      <c r="P113" s="48"/>
      <c r="Q113" s="42"/>
      <c r="R113" s="48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  <c r="EM113" s="22"/>
      <c r="EN113" s="22"/>
      <c r="EO113" s="22"/>
      <c r="EP113" s="22"/>
      <c r="EQ113" s="22"/>
      <c r="ER113" s="22"/>
      <c r="ES113" s="22"/>
      <c r="ET113" s="22"/>
      <c r="EU113" s="22"/>
      <c r="EV113" s="22"/>
      <c r="EW113" s="22"/>
      <c r="EX113" s="22"/>
      <c r="EY113" s="22"/>
      <c r="EZ113" s="22"/>
      <c r="FA113" s="22"/>
      <c r="FB113" s="22"/>
      <c r="FC113" s="22"/>
      <c r="FD113" s="22"/>
      <c r="FE113" s="22"/>
      <c r="FF113" s="22"/>
      <c r="FG113" s="22"/>
      <c r="FH113" s="22"/>
      <c r="FI113" s="22"/>
      <c r="FJ113" s="22"/>
      <c r="FK113" s="22"/>
      <c r="FL113" s="22"/>
      <c r="FM113" s="22"/>
      <c r="FN113" s="22"/>
      <c r="FO113" s="22"/>
      <c r="FP113" s="22"/>
      <c r="FQ113" s="22"/>
      <c r="FR113" s="22"/>
      <c r="FS113" s="22"/>
      <c r="FT113" s="22"/>
      <c r="FU113" s="22"/>
      <c r="FV113" s="22"/>
      <c r="FW113" s="22"/>
      <c r="FX113" s="22"/>
      <c r="FY113" s="22"/>
      <c r="FZ113" s="22"/>
      <c r="GA113" s="22"/>
      <c r="GB113" s="22"/>
      <c r="GC113" s="22"/>
      <c r="GD113" s="22"/>
      <c r="GE113" s="22"/>
      <c r="GF113" s="22"/>
      <c r="GG113" s="22"/>
      <c r="GH113" s="22"/>
      <c r="GI113" s="22"/>
      <c r="GJ113" s="22"/>
      <c r="GK113" s="22"/>
      <c r="GL113" s="22"/>
      <c r="GM113" s="22"/>
      <c r="GN113" s="22"/>
      <c r="GO113" s="22"/>
      <c r="GP113" s="22"/>
      <c r="GQ113" s="22"/>
      <c r="GR113" s="22"/>
      <c r="GS113" s="22"/>
      <c r="GT113" s="22"/>
      <c r="GU113" s="22"/>
      <c r="GV113" s="22"/>
      <c r="GW113" s="22"/>
      <c r="GX113" s="22"/>
      <c r="GY113" s="22"/>
      <c r="GZ113" s="22"/>
      <c r="HA113" s="22"/>
      <c r="HB113" s="22"/>
      <c r="HC113" s="22"/>
      <c r="HD113" s="22"/>
      <c r="HE113" s="22"/>
      <c r="HF113" s="22"/>
      <c r="HG113" s="22"/>
      <c r="HH113" s="22"/>
      <c r="HI113" s="22"/>
      <c r="HJ113" s="22"/>
      <c r="HK113" s="22"/>
      <c r="HL113" s="22"/>
      <c r="HM113" s="22"/>
      <c r="HN113" s="22"/>
      <c r="HO113" s="22"/>
      <c r="HP113" s="22"/>
      <c r="HQ113" s="22"/>
      <c r="HR113" s="22"/>
      <c r="HS113" s="22"/>
      <c r="HT113" s="22"/>
      <c r="HU113" s="22"/>
      <c r="HV113" s="22"/>
      <c r="HW113" s="22"/>
      <c r="HX113" s="22"/>
      <c r="HY113" s="22"/>
      <c r="HZ113" s="22"/>
      <c r="IA113" s="22"/>
      <c r="IB113" s="22"/>
      <c r="IC113" s="22"/>
      <c r="ID113" s="22"/>
      <c r="IE113" s="22"/>
      <c r="IF113" s="22"/>
      <c r="IG113" s="22"/>
      <c r="IH113" s="22"/>
      <c r="II113" s="22"/>
      <c r="IJ113" s="22"/>
      <c r="IK113" s="22"/>
      <c r="IL113" s="22"/>
      <c r="IM113" s="22"/>
      <c r="IN113" s="22"/>
      <c r="IO113" s="22"/>
      <c r="IP113" s="22"/>
      <c r="IQ113" s="22"/>
      <c r="IR113" s="22"/>
      <c r="IS113" s="22"/>
      <c r="IT113" s="22"/>
      <c r="IU113" s="22"/>
      <c r="IV113" s="22"/>
      <c r="IW113" s="22"/>
    </row>
    <row r="114" spans="1:257" hidden="1" x14ac:dyDescent="0.3">
      <c r="A114" s="1" t="s">
        <v>188</v>
      </c>
      <c r="B114" s="36" t="s">
        <v>189</v>
      </c>
      <c r="C114" s="41" t="s">
        <v>32</v>
      </c>
      <c r="D114" s="49">
        <v>0</v>
      </c>
      <c r="E114" s="2">
        <v>79895</v>
      </c>
      <c r="F114" s="21">
        <v>0</v>
      </c>
      <c r="G114" s="22"/>
      <c r="H114" s="22"/>
      <c r="I114" s="47"/>
      <c r="J114" s="41"/>
      <c r="K114" s="41"/>
      <c r="L114" s="41"/>
      <c r="M114" s="41"/>
      <c r="N114" s="42"/>
      <c r="O114" s="48"/>
      <c r="P114" s="48"/>
      <c r="Q114" s="42"/>
      <c r="R114" s="48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  <c r="EM114" s="22"/>
      <c r="EN114" s="22"/>
      <c r="EO114" s="22"/>
      <c r="EP114" s="22"/>
      <c r="EQ114" s="22"/>
      <c r="ER114" s="22"/>
      <c r="ES114" s="22"/>
      <c r="ET114" s="22"/>
      <c r="EU114" s="22"/>
      <c r="EV114" s="22"/>
      <c r="EW114" s="22"/>
      <c r="EX114" s="22"/>
      <c r="EY114" s="22"/>
      <c r="EZ114" s="22"/>
      <c r="FA114" s="22"/>
      <c r="FB114" s="22"/>
      <c r="FC114" s="22"/>
      <c r="FD114" s="22"/>
      <c r="FE114" s="22"/>
      <c r="FF114" s="22"/>
      <c r="FG114" s="22"/>
      <c r="FH114" s="22"/>
      <c r="FI114" s="22"/>
      <c r="FJ114" s="22"/>
      <c r="FK114" s="22"/>
      <c r="FL114" s="22"/>
      <c r="FM114" s="22"/>
      <c r="FN114" s="22"/>
      <c r="FO114" s="22"/>
      <c r="FP114" s="22"/>
      <c r="FQ114" s="22"/>
      <c r="FR114" s="22"/>
      <c r="FS114" s="22"/>
      <c r="FT114" s="22"/>
      <c r="FU114" s="22"/>
      <c r="FV114" s="22"/>
      <c r="FW114" s="22"/>
      <c r="FX114" s="22"/>
      <c r="FY114" s="22"/>
      <c r="FZ114" s="22"/>
      <c r="GA114" s="22"/>
      <c r="GB114" s="22"/>
      <c r="GC114" s="22"/>
      <c r="GD114" s="22"/>
      <c r="GE114" s="22"/>
      <c r="GF114" s="22"/>
      <c r="GG114" s="22"/>
      <c r="GH114" s="22"/>
      <c r="GI114" s="22"/>
      <c r="GJ114" s="22"/>
      <c r="GK114" s="22"/>
      <c r="GL114" s="22"/>
      <c r="GM114" s="22"/>
      <c r="GN114" s="22"/>
      <c r="GO114" s="22"/>
      <c r="GP114" s="22"/>
      <c r="GQ114" s="22"/>
      <c r="GR114" s="22"/>
      <c r="GS114" s="22"/>
      <c r="GT114" s="22"/>
      <c r="GU114" s="22"/>
      <c r="GV114" s="22"/>
      <c r="GW114" s="22"/>
      <c r="GX114" s="22"/>
      <c r="GY114" s="22"/>
      <c r="GZ114" s="22"/>
      <c r="HA114" s="22"/>
      <c r="HB114" s="22"/>
      <c r="HC114" s="22"/>
      <c r="HD114" s="22"/>
      <c r="HE114" s="22"/>
      <c r="HF114" s="22"/>
      <c r="HG114" s="22"/>
      <c r="HH114" s="22"/>
      <c r="HI114" s="22"/>
      <c r="HJ114" s="22"/>
      <c r="HK114" s="22"/>
      <c r="HL114" s="22"/>
      <c r="HM114" s="22"/>
      <c r="HN114" s="22"/>
      <c r="HO114" s="22"/>
      <c r="HP114" s="22"/>
      <c r="HQ114" s="22"/>
      <c r="HR114" s="22"/>
      <c r="HS114" s="22"/>
      <c r="HT114" s="22"/>
      <c r="HU114" s="22"/>
      <c r="HV114" s="22"/>
      <c r="HW114" s="22"/>
      <c r="HX114" s="22"/>
      <c r="HY114" s="22"/>
      <c r="HZ114" s="22"/>
      <c r="IA114" s="22"/>
      <c r="IB114" s="22"/>
      <c r="IC114" s="22"/>
      <c r="ID114" s="22"/>
      <c r="IE114" s="22"/>
      <c r="IF114" s="22"/>
      <c r="IG114" s="22"/>
      <c r="IH114" s="22"/>
      <c r="II114" s="22"/>
      <c r="IJ114" s="22"/>
      <c r="IK114" s="22"/>
      <c r="IL114" s="22"/>
      <c r="IM114" s="22"/>
      <c r="IN114" s="22"/>
      <c r="IO114" s="22"/>
      <c r="IP114" s="22"/>
      <c r="IQ114" s="22"/>
      <c r="IR114" s="22"/>
      <c r="IS114" s="22"/>
      <c r="IT114" s="22"/>
      <c r="IU114" s="22"/>
      <c r="IV114" s="22"/>
      <c r="IW114" s="22"/>
    </row>
    <row r="115" spans="1:257" hidden="1" x14ac:dyDescent="0.3">
      <c r="A115" s="1" t="s">
        <v>190</v>
      </c>
      <c r="B115" s="36" t="s">
        <v>191</v>
      </c>
      <c r="C115" s="41" t="s">
        <v>32</v>
      </c>
      <c r="D115" s="49">
        <v>0</v>
      </c>
      <c r="E115" s="2">
        <v>2840</v>
      </c>
      <c r="F115" s="21">
        <v>0</v>
      </c>
      <c r="G115" s="22"/>
      <c r="H115" s="22"/>
      <c r="I115" s="47"/>
      <c r="J115" s="41"/>
      <c r="K115" s="41"/>
      <c r="L115" s="41"/>
      <c r="M115" s="41"/>
      <c r="N115" s="42"/>
      <c r="O115" s="48"/>
      <c r="P115" s="48"/>
      <c r="Q115" s="42"/>
      <c r="R115" s="48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  <c r="EM115" s="22"/>
      <c r="EN115" s="22"/>
      <c r="EO115" s="22"/>
      <c r="EP115" s="22"/>
      <c r="EQ115" s="22"/>
      <c r="ER115" s="22"/>
      <c r="ES115" s="22"/>
      <c r="ET115" s="22"/>
      <c r="EU115" s="22"/>
      <c r="EV115" s="22"/>
      <c r="EW115" s="22"/>
      <c r="EX115" s="22"/>
      <c r="EY115" s="22"/>
      <c r="EZ115" s="22"/>
      <c r="FA115" s="22"/>
      <c r="FB115" s="22"/>
      <c r="FC115" s="22"/>
      <c r="FD115" s="22"/>
      <c r="FE115" s="22"/>
      <c r="FF115" s="22"/>
      <c r="FG115" s="22"/>
      <c r="FH115" s="22"/>
      <c r="FI115" s="22"/>
      <c r="FJ115" s="22"/>
      <c r="FK115" s="22"/>
      <c r="FL115" s="22"/>
      <c r="FM115" s="22"/>
      <c r="FN115" s="22"/>
      <c r="FO115" s="22"/>
      <c r="FP115" s="22"/>
      <c r="FQ115" s="22"/>
      <c r="FR115" s="22"/>
      <c r="FS115" s="22"/>
      <c r="FT115" s="22"/>
      <c r="FU115" s="22"/>
      <c r="FV115" s="22"/>
      <c r="FW115" s="22"/>
      <c r="FX115" s="22"/>
      <c r="FY115" s="22"/>
      <c r="FZ115" s="22"/>
      <c r="GA115" s="22"/>
      <c r="GB115" s="22"/>
      <c r="GC115" s="22"/>
      <c r="GD115" s="22"/>
      <c r="GE115" s="22"/>
      <c r="GF115" s="22"/>
      <c r="GG115" s="22"/>
      <c r="GH115" s="22"/>
      <c r="GI115" s="22"/>
      <c r="GJ115" s="22"/>
      <c r="GK115" s="22"/>
      <c r="GL115" s="22"/>
      <c r="GM115" s="22"/>
      <c r="GN115" s="22"/>
      <c r="GO115" s="22"/>
      <c r="GP115" s="22"/>
      <c r="GQ115" s="22"/>
      <c r="GR115" s="22"/>
      <c r="GS115" s="22"/>
      <c r="GT115" s="22"/>
      <c r="GU115" s="22"/>
      <c r="GV115" s="22"/>
      <c r="GW115" s="22"/>
      <c r="GX115" s="22"/>
      <c r="GY115" s="22"/>
      <c r="GZ115" s="22"/>
      <c r="HA115" s="22"/>
      <c r="HB115" s="22"/>
      <c r="HC115" s="22"/>
      <c r="HD115" s="22"/>
      <c r="HE115" s="22"/>
      <c r="HF115" s="22"/>
      <c r="HG115" s="22"/>
      <c r="HH115" s="22"/>
      <c r="HI115" s="22"/>
      <c r="HJ115" s="22"/>
      <c r="HK115" s="22"/>
      <c r="HL115" s="22"/>
      <c r="HM115" s="22"/>
      <c r="HN115" s="22"/>
      <c r="HO115" s="22"/>
      <c r="HP115" s="22"/>
      <c r="HQ115" s="22"/>
      <c r="HR115" s="22"/>
      <c r="HS115" s="22"/>
      <c r="HT115" s="22"/>
      <c r="HU115" s="22"/>
      <c r="HV115" s="22"/>
      <c r="HW115" s="22"/>
      <c r="HX115" s="22"/>
      <c r="HY115" s="22"/>
      <c r="HZ115" s="22"/>
      <c r="IA115" s="22"/>
      <c r="IB115" s="22"/>
      <c r="IC115" s="22"/>
      <c r="ID115" s="22"/>
      <c r="IE115" s="22"/>
      <c r="IF115" s="22"/>
      <c r="IG115" s="22"/>
      <c r="IH115" s="22"/>
      <c r="II115" s="22"/>
      <c r="IJ115" s="22"/>
      <c r="IK115" s="22"/>
      <c r="IL115" s="22"/>
      <c r="IM115" s="22"/>
      <c r="IN115" s="22"/>
      <c r="IO115" s="22"/>
      <c r="IP115" s="22"/>
      <c r="IQ115" s="22"/>
      <c r="IR115" s="22"/>
      <c r="IS115" s="22"/>
      <c r="IT115" s="22"/>
      <c r="IU115" s="22"/>
      <c r="IV115" s="22"/>
      <c r="IW115" s="22"/>
    </row>
    <row r="116" spans="1:257" s="21" customFormat="1" hidden="1" x14ac:dyDescent="0.3">
      <c r="A116" s="1" t="s">
        <v>192</v>
      </c>
      <c r="B116" s="36" t="s">
        <v>193</v>
      </c>
      <c r="C116" s="41" t="s">
        <v>32</v>
      </c>
      <c r="D116" s="49">
        <v>0</v>
      </c>
      <c r="E116" s="2">
        <v>4351</v>
      </c>
      <c r="F116" s="21">
        <v>0</v>
      </c>
      <c r="G116" s="2"/>
      <c r="I116" s="88"/>
      <c r="J116" s="88"/>
      <c r="K116" s="88"/>
      <c r="L116" s="88"/>
      <c r="M116" s="88"/>
      <c r="N116" s="88"/>
      <c r="O116" s="88"/>
      <c r="Q116" s="42"/>
      <c r="R116" s="50"/>
    </row>
    <row r="117" spans="1:257" hidden="1" x14ac:dyDescent="0.3">
      <c r="A117" s="1" t="s">
        <v>194</v>
      </c>
      <c r="B117" s="36" t="s">
        <v>195</v>
      </c>
      <c r="C117" s="41" t="s">
        <v>32</v>
      </c>
      <c r="D117" s="49">
        <v>0</v>
      </c>
      <c r="E117" s="2">
        <v>21945</v>
      </c>
      <c r="F117" s="21">
        <v>0</v>
      </c>
      <c r="G117" s="2"/>
      <c r="I117" s="51"/>
      <c r="J117" s="52"/>
      <c r="K117" s="52"/>
      <c r="L117" s="52"/>
      <c r="M117" s="52"/>
      <c r="N117" s="53"/>
      <c r="O117" s="54"/>
      <c r="P117" s="54"/>
      <c r="Q117" s="55"/>
      <c r="R117" s="50"/>
      <c r="S117" s="22"/>
    </row>
    <row r="118" spans="1:257" hidden="1" x14ac:dyDescent="0.3">
      <c r="A118" s="1" t="s">
        <v>196</v>
      </c>
      <c r="B118" s="36" t="s">
        <v>197</v>
      </c>
      <c r="C118" s="41" t="s">
        <v>32</v>
      </c>
      <c r="D118" s="49">
        <v>0</v>
      </c>
      <c r="E118" s="2">
        <v>4600</v>
      </c>
      <c r="F118" s="21">
        <v>0</v>
      </c>
      <c r="G118" s="22"/>
      <c r="I118" s="21"/>
      <c r="J118" s="41"/>
      <c r="K118" s="41"/>
      <c r="L118" s="41"/>
      <c r="M118" s="41"/>
      <c r="N118" s="42"/>
      <c r="Q118" s="55"/>
      <c r="R118" s="50"/>
    </row>
    <row r="119" spans="1:257" hidden="1" x14ac:dyDescent="0.3">
      <c r="A119" s="1" t="s">
        <v>198</v>
      </c>
      <c r="B119" s="36" t="s">
        <v>199</v>
      </c>
      <c r="C119" s="41" t="s">
        <v>32</v>
      </c>
      <c r="D119" s="49">
        <v>0</v>
      </c>
      <c r="E119" s="2">
        <v>6815</v>
      </c>
      <c r="F119" s="21">
        <v>0</v>
      </c>
      <c r="G119" s="22"/>
      <c r="I119" s="21"/>
      <c r="J119" s="41"/>
      <c r="K119" s="41"/>
      <c r="L119" s="41"/>
      <c r="M119" s="41"/>
      <c r="N119" s="42"/>
      <c r="Q119" s="55"/>
      <c r="R119" s="50"/>
    </row>
    <row r="120" spans="1:257" hidden="1" x14ac:dyDescent="0.3">
      <c r="A120" s="1" t="s">
        <v>200</v>
      </c>
      <c r="B120" s="36" t="s">
        <v>201</v>
      </c>
      <c r="C120" s="41" t="s">
        <v>32</v>
      </c>
      <c r="D120" s="49">
        <v>0</v>
      </c>
      <c r="E120" s="2">
        <v>3691</v>
      </c>
      <c r="F120" s="21">
        <v>0</v>
      </c>
      <c r="G120" s="22"/>
      <c r="I120" s="21"/>
      <c r="J120" s="41"/>
      <c r="K120" s="41"/>
      <c r="L120" s="41"/>
      <c r="M120" s="41"/>
      <c r="N120" s="42"/>
      <c r="Q120" s="55"/>
      <c r="R120" s="50"/>
    </row>
    <row r="121" spans="1:257" hidden="1" x14ac:dyDescent="0.3">
      <c r="A121" s="1" t="s">
        <v>202</v>
      </c>
      <c r="B121" s="36" t="s">
        <v>203</v>
      </c>
      <c r="C121" s="41" t="s">
        <v>32</v>
      </c>
      <c r="D121" s="30">
        <v>0</v>
      </c>
      <c r="E121" s="2">
        <v>1200</v>
      </c>
      <c r="F121" s="2">
        <v>0</v>
      </c>
      <c r="G121" s="22"/>
      <c r="I121" s="21"/>
      <c r="J121" s="41"/>
      <c r="K121" s="41"/>
      <c r="L121" s="41"/>
      <c r="M121" s="41"/>
      <c r="N121" s="42"/>
      <c r="Q121" s="55"/>
      <c r="R121" s="50"/>
    </row>
    <row r="122" spans="1:257" hidden="1" x14ac:dyDescent="0.3">
      <c r="A122" s="1" t="s">
        <v>204</v>
      </c>
      <c r="B122" s="36" t="s">
        <v>205</v>
      </c>
      <c r="C122" s="41" t="s">
        <v>32</v>
      </c>
      <c r="D122" s="30">
        <v>0</v>
      </c>
      <c r="E122" s="2">
        <v>1500</v>
      </c>
      <c r="F122" s="2">
        <v>0</v>
      </c>
      <c r="G122" s="22"/>
      <c r="I122" s="21"/>
      <c r="J122" s="41"/>
      <c r="K122" s="41"/>
      <c r="L122" s="41"/>
      <c r="M122" s="41"/>
      <c r="N122" s="42"/>
      <c r="Q122" s="55"/>
      <c r="R122" s="50"/>
    </row>
    <row r="123" spans="1:257" hidden="1" x14ac:dyDescent="0.3">
      <c r="A123" s="1" t="s">
        <v>206</v>
      </c>
      <c r="B123" s="1" t="s">
        <v>207</v>
      </c>
      <c r="C123" s="41" t="s">
        <v>32</v>
      </c>
      <c r="D123" s="30">
        <v>0</v>
      </c>
      <c r="E123" s="2">
        <v>7400</v>
      </c>
      <c r="F123" s="2">
        <v>0</v>
      </c>
      <c r="G123" s="22"/>
      <c r="I123" s="21"/>
      <c r="J123" s="41"/>
      <c r="K123" s="41"/>
      <c r="L123" s="41"/>
      <c r="M123" s="41"/>
      <c r="N123" s="42"/>
      <c r="Q123" s="55"/>
      <c r="R123" s="50"/>
    </row>
    <row r="124" spans="1:257" hidden="1" x14ac:dyDescent="0.3">
      <c r="A124" s="1" t="s">
        <v>208</v>
      </c>
      <c r="B124" s="1" t="s">
        <v>209</v>
      </c>
      <c r="C124" s="41" t="s">
        <v>32</v>
      </c>
      <c r="D124" s="30">
        <v>0</v>
      </c>
      <c r="E124" s="2">
        <v>4350</v>
      </c>
      <c r="F124" s="2">
        <v>0</v>
      </c>
      <c r="G124" s="22"/>
      <c r="I124" s="21"/>
      <c r="J124" s="41"/>
      <c r="K124" s="41"/>
      <c r="L124" s="41"/>
      <c r="M124" s="41"/>
      <c r="N124" s="42"/>
      <c r="Q124" s="55"/>
      <c r="R124" s="50"/>
    </row>
    <row r="125" spans="1:257" hidden="1" x14ac:dyDescent="0.3">
      <c r="A125" s="1" t="s">
        <v>210</v>
      </c>
      <c r="B125" s="1" t="s">
        <v>211</v>
      </c>
      <c r="C125" s="41" t="s">
        <v>32</v>
      </c>
      <c r="D125" s="30">
        <v>0</v>
      </c>
      <c r="E125" s="2">
        <v>3690</v>
      </c>
      <c r="F125" s="2">
        <v>0</v>
      </c>
      <c r="G125" s="22"/>
      <c r="I125" s="21"/>
      <c r="J125" s="41"/>
      <c r="K125" s="41"/>
      <c r="L125" s="41"/>
      <c r="M125" s="41"/>
      <c r="N125" s="42"/>
      <c r="Q125" s="55"/>
      <c r="R125" s="50"/>
    </row>
    <row r="126" spans="1:257" hidden="1" x14ac:dyDescent="0.3">
      <c r="A126" s="1" t="s">
        <v>212</v>
      </c>
      <c r="B126" s="36" t="s">
        <v>213</v>
      </c>
      <c r="C126" s="41" t="s">
        <v>32</v>
      </c>
      <c r="D126" s="49">
        <v>0</v>
      </c>
      <c r="E126" s="2">
        <v>6750</v>
      </c>
      <c r="F126" s="21">
        <v>0</v>
      </c>
      <c r="G126" s="22"/>
      <c r="I126" s="21"/>
      <c r="J126" s="41"/>
      <c r="K126" s="41"/>
      <c r="L126" s="41"/>
      <c r="M126" s="41"/>
      <c r="N126" s="42"/>
      <c r="Q126" s="55"/>
      <c r="R126" s="50"/>
    </row>
    <row r="127" spans="1:257" hidden="1" x14ac:dyDescent="0.3">
      <c r="A127" s="1" t="s">
        <v>214</v>
      </c>
      <c r="B127" s="36" t="s">
        <v>215</v>
      </c>
      <c r="C127" s="41" t="s">
        <v>32</v>
      </c>
      <c r="D127" s="49">
        <v>0</v>
      </c>
      <c r="E127" s="2">
        <v>2691</v>
      </c>
      <c r="F127" s="21">
        <v>0</v>
      </c>
      <c r="G127" s="22"/>
      <c r="I127" s="21"/>
      <c r="J127" s="41"/>
      <c r="K127" s="41"/>
      <c r="L127" s="41"/>
      <c r="M127" s="41"/>
      <c r="N127" s="42"/>
      <c r="Q127" s="55"/>
      <c r="R127" s="50"/>
    </row>
    <row r="128" spans="1:257" hidden="1" x14ac:dyDescent="0.3">
      <c r="A128" s="1" t="s">
        <v>216</v>
      </c>
      <c r="B128" s="36" t="s">
        <v>217</v>
      </c>
      <c r="C128" s="41" t="s">
        <v>32</v>
      </c>
      <c r="D128" s="49">
        <v>0</v>
      </c>
      <c r="E128" s="2">
        <v>8920</v>
      </c>
      <c r="F128" s="21">
        <v>0</v>
      </c>
      <c r="G128" s="22"/>
      <c r="I128" s="21"/>
      <c r="J128" s="41"/>
      <c r="K128" s="41"/>
      <c r="L128" s="41"/>
      <c r="M128" s="41"/>
      <c r="N128" s="42"/>
      <c r="Q128" s="55"/>
      <c r="R128" s="50"/>
    </row>
    <row r="129" spans="1:19" s="22" customFormat="1" hidden="1" x14ac:dyDescent="0.3">
      <c r="A129" s="1" t="s">
        <v>218</v>
      </c>
      <c r="B129" s="36" t="s">
        <v>219</v>
      </c>
      <c r="C129" s="41" t="s">
        <v>32</v>
      </c>
      <c r="D129" s="30">
        <v>0</v>
      </c>
      <c r="E129" s="2">
        <v>4320</v>
      </c>
      <c r="F129" s="2">
        <v>0</v>
      </c>
      <c r="H129" s="21"/>
      <c r="I129" s="21"/>
      <c r="J129" s="41"/>
      <c r="K129" s="41"/>
      <c r="L129" s="41"/>
      <c r="M129" s="41"/>
      <c r="N129" s="42"/>
      <c r="O129" s="21"/>
      <c r="P129" s="21"/>
      <c r="Q129" s="55"/>
      <c r="R129" s="50"/>
      <c r="S129" s="21"/>
    </row>
    <row r="130" spans="1:19" s="22" customFormat="1" x14ac:dyDescent="0.3">
      <c r="A130" s="1" t="s">
        <v>220</v>
      </c>
      <c r="B130" s="36" t="s">
        <v>221</v>
      </c>
      <c r="C130" s="41" t="s">
        <v>32</v>
      </c>
      <c r="D130" s="29">
        <v>1</v>
      </c>
      <c r="E130" s="8"/>
      <c r="F130" s="79">
        <f>D130*E130</f>
        <v>0</v>
      </c>
      <c r="H130" s="21"/>
      <c r="I130" s="21"/>
      <c r="J130" s="41"/>
      <c r="K130" s="41"/>
      <c r="L130" s="41"/>
      <c r="M130" s="41"/>
      <c r="N130" s="42"/>
      <c r="O130" s="21"/>
      <c r="P130" s="21"/>
      <c r="Q130" s="55"/>
      <c r="R130" s="50"/>
      <c r="S130" s="21"/>
    </row>
    <row r="131" spans="1:19" s="22" customFormat="1" hidden="1" x14ac:dyDescent="0.3">
      <c r="A131" s="1" t="s">
        <v>222</v>
      </c>
      <c r="B131" s="36" t="s">
        <v>223</v>
      </c>
      <c r="C131" s="41" t="s">
        <v>32</v>
      </c>
      <c r="D131" s="29">
        <v>0</v>
      </c>
      <c r="E131" s="8"/>
      <c r="F131" s="79">
        <f t="shared" ref="F131:F149" si="2">D131*E131</f>
        <v>0</v>
      </c>
      <c r="H131" s="21"/>
      <c r="I131" s="21"/>
      <c r="J131" s="41"/>
      <c r="K131" s="41"/>
      <c r="L131" s="41"/>
      <c r="M131" s="41"/>
      <c r="N131" s="42"/>
      <c r="O131" s="21"/>
      <c r="P131" s="21"/>
      <c r="Q131" s="55"/>
      <c r="R131" s="50"/>
      <c r="S131" s="21"/>
    </row>
    <row r="132" spans="1:19" s="22" customFormat="1" hidden="1" x14ac:dyDescent="0.3">
      <c r="A132" s="1" t="s">
        <v>224</v>
      </c>
      <c r="B132" s="36" t="s">
        <v>225</v>
      </c>
      <c r="C132" s="41" t="s">
        <v>32</v>
      </c>
      <c r="D132" s="30">
        <v>0</v>
      </c>
      <c r="E132" s="8"/>
      <c r="F132" s="79">
        <f t="shared" si="2"/>
        <v>0</v>
      </c>
      <c r="H132" s="21"/>
      <c r="I132" s="21"/>
      <c r="J132" s="41"/>
      <c r="K132" s="41"/>
      <c r="L132" s="41"/>
      <c r="M132" s="41"/>
      <c r="N132" s="42"/>
      <c r="O132" s="21"/>
      <c r="P132" s="21"/>
      <c r="Q132" s="55"/>
      <c r="R132" s="50"/>
      <c r="S132" s="21"/>
    </row>
    <row r="133" spans="1:19" s="22" customFormat="1" x14ac:dyDescent="0.3">
      <c r="A133" s="1" t="s">
        <v>226</v>
      </c>
      <c r="B133" s="36" t="s">
        <v>227</v>
      </c>
      <c r="C133" s="41" t="s">
        <v>32</v>
      </c>
      <c r="D133" s="56">
        <v>1</v>
      </c>
      <c r="E133" s="8"/>
      <c r="F133" s="79">
        <f t="shared" si="2"/>
        <v>0</v>
      </c>
      <c r="H133" s="21"/>
      <c r="I133" s="21"/>
      <c r="J133" s="41"/>
      <c r="K133" s="41"/>
      <c r="L133" s="41"/>
      <c r="M133" s="41"/>
      <c r="N133" s="42"/>
      <c r="O133" s="21"/>
      <c r="P133" s="21"/>
      <c r="Q133" s="55"/>
      <c r="R133" s="50"/>
      <c r="S133" s="21"/>
    </row>
    <row r="134" spans="1:19" s="22" customFormat="1" hidden="1" x14ac:dyDescent="0.3">
      <c r="A134" s="1" t="s">
        <v>228</v>
      </c>
      <c r="B134" s="36" t="s">
        <v>229</v>
      </c>
      <c r="C134" s="41" t="s">
        <v>32</v>
      </c>
      <c r="D134" s="30">
        <v>0</v>
      </c>
      <c r="E134" s="8"/>
      <c r="F134" s="79">
        <f t="shared" si="2"/>
        <v>0</v>
      </c>
      <c r="H134" s="21"/>
      <c r="I134" s="21"/>
      <c r="J134" s="41"/>
      <c r="K134" s="41"/>
      <c r="L134" s="41"/>
      <c r="M134" s="41"/>
      <c r="N134" s="42"/>
      <c r="O134" s="21"/>
      <c r="P134" s="21"/>
      <c r="Q134" s="55"/>
      <c r="R134" s="50"/>
      <c r="S134" s="21"/>
    </row>
    <row r="135" spans="1:19" s="22" customFormat="1" hidden="1" x14ac:dyDescent="0.3">
      <c r="A135" s="1" t="s">
        <v>230</v>
      </c>
      <c r="B135" s="36" t="s">
        <v>231</v>
      </c>
      <c r="C135" s="41" t="s">
        <v>32</v>
      </c>
      <c r="D135" s="30">
        <v>0</v>
      </c>
      <c r="E135" s="8"/>
      <c r="F135" s="79">
        <f t="shared" si="2"/>
        <v>0</v>
      </c>
      <c r="H135" s="21"/>
      <c r="I135" s="21"/>
      <c r="J135" s="41"/>
      <c r="K135" s="41"/>
      <c r="L135" s="41"/>
      <c r="M135" s="41"/>
      <c r="N135" s="42"/>
      <c r="O135" s="21"/>
      <c r="P135" s="21"/>
      <c r="Q135" s="55"/>
      <c r="R135" s="50"/>
      <c r="S135" s="21"/>
    </row>
    <row r="136" spans="1:19" s="22" customFormat="1" hidden="1" x14ac:dyDescent="0.3">
      <c r="A136" s="1" t="s">
        <v>202</v>
      </c>
      <c r="B136" s="36" t="s">
        <v>232</v>
      </c>
      <c r="C136" s="41" t="s">
        <v>32</v>
      </c>
      <c r="D136" s="30">
        <v>0</v>
      </c>
      <c r="E136" s="8"/>
      <c r="F136" s="79">
        <f t="shared" si="2"/>
        <v>0</v>
      </c>
      <c r="H136" s="21"/>
      <c r="I136" s="21"/>
      <c r="J136" s="41"/>
      <c r="K136" s="41"/>
      <c r="L136" s="41"/>
      <c r="M136" s="41"/>
      <c r="N136" s="42"/>
      <c r="O136" s="21"/>
      <c r="P136" s="21"/>
      <c r="Q136" s="55"/>
      <c r="R136" s="50"/>
      <c r="S136" s="21"/>
    </row>
    <row r="137" spans="1:19" s="22" customFormat="1" hidden="1" x14ac:dyDescent="0.3">
      <c r="A137" s="1" t="s">
        <v>204</v>
      </c>
      <c r="B137" s="36" t="s">
        <v>233</v>
      </c>
      <c r="C137" s="41" t="s">
        <v>32</v>
      </c>
      <c r="D137" s="30">
        <v>0</v>
      </c>
      <c r="E137" s="8"/>
      <c r="F137" s="79">
        <f t="shared" si="2"/>
        <v>0</v>
      </c>
      <c r="H137" s="21"/>
      <c r="I137" s="21"/>
      <c r="J137" s="41"/>
      <c r="K137" s="41"/>
      <c r="L137" s="41"/>
      <c r="M137" s="41"/>
      <c r="N137" s="42"/>
      <c r="O137" s="21"/>
      <c r="P137" s="21"/>
      <c r="Q137" s="55"/>
      <c r="R137" s="50"/>
      <c r="S137" s="21"/>
    </row>
    <row r="138" spans="1:19" s="22" customFormat="1" hidden="1" x14ac:dyDescent="0.3">
      <c r="A138" s="1" t="s">
        <v>234</v>
      </c>
      <c r="B138" s="36" t="s">
        <v>235</v>
      </c>
      <c r="C138" s="41" t="s">
        <v>32</v>
      </c>
      <c r="D138" s="30">
        <v>0</v>
      </c>
      <c r="E138" s="8"/>
      <c r="F138" s="79">
        <f t="shared" si="2"/>
        <v>0</v>
      </c>
      <c r="H138" s="21"/>
      <c r="I138" s="21"/>
      <c r="J138" s="41"/>
      <c r="K138" s="41"/>
      <c r="L138" s="41"/>
      <c r="M138" s="41"/>
      <c r="N138" s="42"/>
      <c r="O138" s="21"/>
      <c r="P138" s="21"/>
      <c r="Q138" s="55"/>
      <c r="R138" s="50"/>
      <c r="S138" s="21"/>
    </row>
    <row r="139" spans="1:19" s="22" customFormat="1" hidden="1" x14ac:dyDescent="0.3">
      <c r="A139" s="1" t="s">
        <v>236</v>
      </c>
      <c r="B139" s="36" t="s">
        <v>237</v>
      </c>
      <c r="C139" s="41" t="s">
        <v>32</v>
      </c>
      <c r="D139" s="30">
        <v>0</v>
      </c>
      <c r="E139" s="8"/>
      <c r="F139" s="79">
        <f t="shared" si="2"/>
        <v>0</v>
      </c>
      <c r="H139" s="21"/>
      <c r="I139" s="21"/>
      <c r="J139" s="41"/>
      <c r="K139" s="41"/>
      <c r="L139" s="41"/>
      <c r="M139" s="41"/>
      <c r="N139" s="42"/>
      <c r="O139" s="21"/>
      <c r="P139" s="21"/>
      <c r="Q139" s="55"/>
      <c r="R139" s="50"/>
      <c r="S139" s="21"/>
    </row>
    <row r="140" spans="1:19" s="22" customFormat="1" hidden="1" x14ac:dyDescent="0.3">
      <c r="A140" s="1" t="s">
        <v>238</v>
      </c>
      <c r="B140" s="36" t="s">
        <v>239</v>
      </c>
      <c r="C140" s="41" t="s">
        <v>32</v>
      </c>
      <c r="D140" s="30">
        <v>0</v>
      </c>
      <c r="E140" s="8"/>
      <c r="F140" s="79">
        <f t="shared" si="2"/>
        <v>0</v>
      </c>
      <c r="H140" s="21"/>
      <c r="I140" s="21"/>
      <c r="J140" s="41"/>
      <c r="K140" s="41"/>
      <c r="L140" s="41"/>
      <c r="M140" s="41"/>
      <c r="N140" s="42"/>
      <c r="O140" s="21"/>
      <c r="P140" s="21"/>
      <c r="Q140" s="55"/>
      <c r="R140" s="50"/>
      <c r="S140" s="21"/>
    </row>
    <row r="141" spans="1:19" s="22" customFormat="1" hidden="1" x14ac:dyDescent="0.3">
      <c r="A141" s="1" t="s">
        <v>240</v>
      </c>
      <c r="B141" s="36" t="s">
        <v>241</v>
      </c>
      <c r="C141" s="41" t="s">
        <v>32</v>
      </c>
      <c r="D141" s="56">
        <v>0</v>
      </c>
      <c r="E141" s="8"/>
      <c r="F141" s="79">
        <f t="shared" si="2"/>
        <v>0</v>
      </c>
      <c r="H141" s="21"/>
      <c r="I141" s="21"/>
      <c r="J141" s="41"/>
      <c r="K141" s="41"/>
      <c r="L141" s="41"/>
      <c r="M141" s="41"/>
      <c r="N141" s="42"/>
      <c r="O141" s="21"/>
      <c r="P141" s="21"/>
      <c r="Q141" s="55"/>
      <c r="R141" s="50"/>
      <c r="S141" s="21"/>
    </row>
    <row r="142" spans="1:19" s="22" customFormat="1" hidden="1" x14ac:dyDescent="0.3">
      <c r="A142" s="1" t="s">
        <v>242</v>
      </c>
      <c r="B142" s="36" t="s">
        <v>243</v>
      </c>
      <c r="C142" s="41" t="s">
        <v>32</v>
      </c>
      <c r="D142" s="30">
        <v>0</v>
      </c>
      <c r="E142" s="8"/>
      <c r="F142" s="79">
        <f t="shared" si="2"/>
        <v>0</v>
      </c>
      <c r="H142" s="21"/>
      <c r="I142" s="21"/>
      <c r="J142" s="41"/>
      <c r="K142" s="41"/>
      <c r="L142" s="41"/>
      <c r="M142" s="41"/>
      <c r="N142" s="42"/>
      <c r="O142" s="21"/>
      <c r="P142" s="21"/>
      <c r="Q142" s="55"/>
      <c r="R142" s="50"/>
      <c r="S142" s="21"/>
    </row>
    <row r="143" spans="1:19" s="22" customFormat="1" x14ac:dyDescent="0.3">
      <c r="A143" s="1" t="s">
        <v>244</v>
      </c>
      <c r="B143" s="36" t="s">
        <v>245</v>
      </c>
      <c r="C143" s="41" t="s">
        <v>32</v>
      </c>
      <c r="D143" s="56">
        <v>1</v>
      </c>
      <c r="E143" s="8"/>
      <c r="F143" s="79">
        <f t="shared" si="2"/>
        <v>0</v>
      </c>
      <c r="H143" s="21"/>
      <c r="I143" s="21"/>
      <c r="J143" s="41"/>
      <c r="K143" s="41"/>
      <c r="L143" s="41"/>
      <c r="M143" s="41"/>
      <c r="N143" s="42"/>
      <c r="O143" s="21"/>
      <c r="P143" s="21"/>
      <c r="Q143" s="55"/>
      <c r="R143" s="50"/>
      <c r="S143" s="21"/>
    </row>
    <row r="144" spans="1:19" s="22" customFormat="1" hidden="1" x14ac:dyDescent="0.3">
      <c r="A144" s="1" t="s">
        <v>246</v>
      </c>
      <c r="B144" s="36" t="s">
        <v>247</v>
      </c>
      <c r="C144" s="41" t="s">
        <v>32</v>
      </c>
      <c r="D144" s="30">
        <v>0</v>
      </c>
      <c r="E144" s="8"/>
      <c r="F144" s="79">
        <f t="shared" si="2"/>
        <v>0</v>
      </c>
      <c r="H144" s="21"/>
      <c r="I144" s="21"/>
      <c r="J144" s="41"/>
      <c r="K144" s="41"/>
      <c r="L144" s="41"/>
      <c r="M144" s="41"/>
      <c r="N144" s="42"/>
      <c r="O144" s="21"/>
      <c r="P144" s="21"/>
      <c r="Q144" s="55"/>
      <c r="R144" s="50"/>
      <c r="S144" s="21"/>
    </row>
    <row r="145" spans="1:257" hidden="1" x14ac:dyDescent="0.3">
      <c r="A145" s="1" t="s">
        <v>248</v>
      </c>
      <c r="B145" s="36" t="s">
        <v>249</v>
      </c>
      <c r="C145" s="41" t="s">
        <v>32</v>
      </c>
      <c r="D145" s="30">
        <v>0</v>
      </c>
      <c r="E145" s="8"/>
      <c r="F145" s="79">
        <f t="shared" si="2"/>
        <v>0</v>
      </c>
      <c r="G145" s="22"/>
      <c r="I145" s="21"/>
      <c r="J145" s="41"/>
      <c r="K145" s="41"/>
      <c r="L145" s="41"/>
      <c r="M145" s="41"/>
      <c r="N145" s="42"/>
      <c r="Q145" s="55"/>
      <c r="R145" s="50"/>
    </row>
    <row r="146" spans="1:257" hidden="1" x14ac:dyDescent="0.3">
      <c r="A146" s="1" t="s">
        <v>250</v>
      </c>
      <c r="B146" s="36" t="s">
        <v>251</v>
      </c>
      <c r="C146" s="41" t="s">
        <v>1194</v>
      </c>
      <c r="D146" s="30">
        <v>0</v>
      </c>
      <c r="E146" s="8"/>
      <c r="F146" s="79">
        <f t="shared" si="2"/>
        <v>0</v>
      </c>
      <c r="G146" s="22"/>
      <c r="I146" s="21"/>
      <c r="J146" s="41"/>
      <c r="K146" s="41"/>
      <c r="L146" s="41"/>
      <c r="M146" s="41"/>
      <c r="N146" s="42"/>
      <c r="Q146" s="55"/>
      <c r="R146" s="50"/>
    </row>
    <row r="147" spans="1:257" hidden="1" x14ac:dyDescent="0.3">
      <c r="A147" s="1" t="s">
        <v>252</v>
      </c>
      <c r="B147" s="36" t="s">
        <v>253</v>
      </c>
      <c r="C147" s="41" t="s">
        <v>32</v>
      </c>
      <c r="D147" s="30">
        <v>0</v>
      </c>
      <c r="E147" s="8"/>
      <c r="F147" s="79">
        <f t="shared" si="2"/>
        <v>0</v>
      </c>
      <c r="G147" s="22"/>
      <c r="I147" s="21"/>
      <c r="J147" s="41"/>
      <c r="K147" s="41"/>
      <c r="L147" s="41"/>
      <c r="M147" s="41"/>
      <c r="N147" s="42"/>
      <c r="Q147" s="55"/>
      <c r="R147" s="50"/>
    </row>
    <row r="148" spans="1:257" hidden="1" x14ac:dyDescent="0.3">
      <c r="A148" s="1" t="s">
        <v>254</v>
      </c>
      <c r="B148" s="36" t="s">
        <v>255</v>
      </c>
      <c r="C148" s="41" t="s">
        <v>32</v>
      </c>
      <c r="D148" s="30">
        <v>0</v>
      </c>
      <c r="E148" s="8"/>
      <c r="F148" s="79">
        <f t="shared" si="2"/>
        <v>0</v>
      </c>
      <c r="G148" s="22"/>
      <c r="I148" s="21"/>
      <c r="J148" s="41"/>
      <c r="K148" s="41"/>
      <c r="L148" s="41"/>
      <c r="M148" s="41"/>
      <c r="N148" s="42"/>
      <c r="Q148" s="55"/>
      <c r="R148" s="50"/>
    </row>
    <row r="149" spans="1:257" x14ac:dyDescent="0.3">
      <c r="A149" s="1"/>
      <c r="B149" s="36" t="s">
        <v>256</v>
      </c>
      <c r="C149" s="41" t="s">
        <v>35</v>
      </c>
      <c r="D149" s="56">
        <v>1</v>
      </c>
      <c r="E149" s="8"/>
      <c r="F149" s="79">
        <f t="shared" si="2"/>
        <v>0</v>
      </c>
      <c r="G149" s="22"/>
      <c r="I149" s="21"/>
      <c r="J149" s="41"/>
      <c r="K149" s="41"/>
      <c r="L149" s="41"/>
      <c r="M149" s="41"/>
      <c r="N149" s="42"/>
      <c r="Q149" s="55"/>
      <c r="R149" s="50"/>
    </row>
    <row r="150" spans="1:257" x14ac:dyDescent="0.3">
      <c r="A150" s="36"/>
      <c r="B150" s="36"/>
      <c r="C150" s="36"/>
      <c r="D150" s="36"/>
      <c r="E150" s="8"/>
      <c r="F150" s="79"/>
      <c r="G150" s="22"/>
      <c r="I150" s="21"/>
      <c r="J150" s="41"/>
      <c r="K150" s="41"/>
      <c r="L150" s="41"/>
      <c r="M150" s="41"/>
      <c r="N150" s="42"/>
      <c r="Q150" s="55"/>
      <c r="R150" s="50"/>
    </row>
    <row r="151" spans="1:257" x14ac:dyDescent="0.3">
      <c r="A151" s="22"/>
      <c r="B151" s="28" t="s">
        <v>38</v>
      </c>
      <c r="D151" s="30"/>
      <c r="E151" s="8"/>
      <c r="F151" s="85">
        <f>SUM(F130:F150)</f>
        <v>0</v>
      </c>
      <c r="G151" s="22"/>
      <c r="I151" s="21"/>
      <c r="J151" s="41"/>
      <c r="K151" s="41"/>
      <c r="L151" s="41"/>
      <c r="M151" s="41"/>
      <c r="N151" s="42"/>
      <c r="Q151" s="55"/>
      <c r="R151" s="50"/>
    </row>
    <row r="152" spans="1:257" x14ac:dyDescent="0.3">
      <c r="A152" s="22"/>
      <c r="B152" s="22"/>
      <c r="D152" s="22"/>
      <c r="E152" s="8"/>
      <c r="F152" s="79"/>
      <c r="G152" s="22"/>
      <c r="I152" s="21"/>
      <c r="J152" s="41"/>
      <c r="K152" s="41"/>
      <c r="L152" s="41"/>
      <c r="M152" s="41"/>
      <c r="N152" s="42"/>
      <c r="Q152" s="55"/>
      <c r="R152" s="50"/>
    </row>
    <row r="153" spans="1:257" x14ac:dyDescent="0.3">
      <c r="B153" s="28" t="s">
        <v>257</v>
      </c>
      <c r="D153" s="30"/>
      <c r="E153" s="8"/>
      <c r="F153" s="79"/>
      <c r="G153" s="22"/>
      <c r="I153" s="21"/>
      <c r="J153" s="41"/>
      <c r="K153" s="41"/>
      <c r="L153" s="41"/>
      <c r="M153" s="41"/>
      <c r="N153" s="42"/>
      <c r="Q153" s="55"/>
      <c r="R153" s="50"/>
    </row>
    <row r="154" spans="1:257" x14ac:dyDescent="0.3">
      <c r="A154" s="57" t="s">
        <v>2</v>
      </c>
      <c r="B154" s="44" t="s">
        <v>3</v>
      </c>
      <c r="C154" s="43" t="s">
        <v>4</v>
      </c>
      <c r="D154" s="44" t="s">
        <v>5</v>
      </c>
      <c r="E154" s="8" t="s">
        <v>6</v>
      </c>
      <c r="F154" s="79" t="s">
        <v>7</v>
      </c>
      <c r="I154" s="41"/>
      <c r="J154" s="41"/>
      <c r="K154" s="41"/>
      <c r="L154" s="41"/>
      <c r="M154" s="42"/>
      <c r="P154" s="55"/>
      <c r="Q154" s="50"/>
      <c r="IW154" s="22"/>
    </row>
    <row r="155" spans="1:257" hidden="1" x14ac:dyDescent="0.3">
      <c r="A155" s="1" t="s">
        <v>258</v>
      </c>
      <c r="B155" s="1" t="s">
        <v>259</v>
      </c>
      <c r="C155" s="1" t="s">
        <v>32</v>
      </c>
      <c r="D155" s="1">
        <v>0</v>
      </c>
      <c r="E155" s="8">
        <v>2050</v>
      </c>
      <c r="F155" s="79">
        <v>0</v>
      </c>
      <c r="I155" s="41"/>
      <c r="J155" s="41"/>
      <c r="K155" s="41"/>
      <c r="L155" s="41"/>
      <c r="M155" s="42"/>
      <c r="P155" s="55"/>
      <c r="Q155" s="50"/>
      <c r="IW155" s="22"/>
    </row>
    <row r="156" spans="1:257" hidden="1" x14ac:dyDescent="0.3">
      <c r="A156" s="1" t="s">
        <v>174</v>
      </c>
      <c r="B156" s="1" t="s">
        <v>260</v>
      </c>
      <c r="C156" s="1" t="s">
        <v>32</v>
      </c>
      <c r="D156" s="1">
        <v>0</v>
      </c>
      <c r="E156" s="8">
        <v>5642</v>
      </c>
      <c r="F156" s="79">
        <v>0</v>
      </c>
      <c r="I156" s="41"/>
      <c r="J156" s="41"/>
      <c r="K156" s="41"/>
      <c r="L156" s="41"/>
      <c r="M156" s="42"/>
      <c r="P156" s="55"/>
      <c r="Q156" s="50"/>
      <c r="IW156" s="22"/>
    </row>
    <row r="157" spans="1:257" x14ac:dyDescent="0.3">
      <c r="A157" s="1" t="s">
        <v>261</v>
      </c>
      <c r="B157" s="1" t="s">
        <v>262</v>
      </c>
      <c r="C157" s="1" t="s">
        <v>32</v>
      </c>
      <c r="D157" s="1">
        <v>1</v>
      </c>
      <c r="E157" s="8"/>
      <c r="F157" s="79">
        <f t="shared" ref="F157" si="3">D157*E157</f>
        <v>0</v>
      </c>
      <c r="I157" s="41"/>
      <c r="J157" s="41"/>
      <c r="K157" s="41"/>
      <c r="L157" s="41"/>
      <c r="M157" s="42"/>
      <c r="P157" s="55"/>
      <c r="Q157" s="50"/>
      <c r="IW157" s="22"/>
    </row>
    <row r="158" spans="1:257" x14ac:dyDescent="0.3">
      <c r="A158" s="1" t="s">
        <v>263</v>
      </c>
      <c r="B158" s="1" t="s">
        <v>264</v>
      </c>
      <c r="C158" s="1" t="s">
        <v>32</v>
      </c>
      <c r="D158" s="8">
        <v>1</v>
      </c>
      <c r="E158" s="8"/>
      <c r="F158" s="79">
        <f t="shared" ref="F158:F221" si="4">D158*E158</f>
        <v>0</v>
      </c>
      <c r="I158" s="41"/>
      <c r="J158" s="41"/>
      <c r="K158" s="41"/>
      <c r="L158" s="41"/>
      <c r="M158" s="42"/>
      <c r="P158" s="55"/>
      <c r="Q158" s="50"/>
      <c r="IW158" s="22"/>
    </row>
    <row r="159" spans="1:257" hidden="1" x14ac:dyDescent="0.3">
      <c r="A159" s="1" t="s">
        <v>265</v>
      </c>
      <c r="B159" s="1" t="s">
        <v>266</v>
      </c>
      <c r="C159" s="1" t="s">
        <v>32</v>
      </c>
      <c r="D159" s="1">
        <v>0</v>
      </c>
      <c r="E159" s="8"/>
      <c r="F159" s="79">
        <f t="shared" si="4"/>
        <v>0</v>
      </c>
      <c r="I159" s="41"/>
      <c r="J159" s="41"/>
      <c r="K159" s="41"/>
      <c r="L159" s="41"/>
      <c r="M159" s="42"/>
      <c r="P159" s="55"/>
      <c r="Q159" s="50"/>
      <c r="IW159" s="22"/>
    </row>
    <row r="160" spans="1:257" hidden="1" x14ac:dyDescent="0.3">
      <c r="A160" s="1" t="s">
        <v>267</v>
      </c>
      <c r="B160" s="1" t="s">
        <v>268</v>
      </c>
      <c r="C160" s="1" t="s">
        <v>32</v>
      </c>
      <c r="D160" s="1">
        <v>0</v>
      </c>
      <c r="E160" s="8"/>
      <c r="F160" s="79">
        <f t="shared" si="4"/>
        <v>0</v>
      </c>
      <c r="I160" s="41"/>
      <c r="J160" s="41"/>
      <c r="K160" s="41"/>
      <c r="L160" s="41"/>
      <c r="M160" s="42"/>
      <c r="P160" s="55"/>
      <c r="Q160" s="50"/>
      <c r="IW160" s="22"/>
    </row>
    <row r="161" spans="1:257" x14ac:dyDescent="0.3">
      <c r="A161" s="1" t="s">
        <v>269</v>
      </c>
      <c r="B161" s="1" t="s">
        <v>270</v>
      </c>
      <c r="C161" s="1" t="s">
        <v>32</v>
      </c>
      <c r="D161" s="8">
        <v>9</v>
      </c>
      <c r="E161" s="8"/>
      <c r="F161" s="79">
        <f t="shared" si="4"/>
        <v>0</v>
      </c>
      <c r="I161" s="41"/>
      <c r="J161" s="41"/>
      <c r="K161" s="41"/>
      <c r="L161" s="41"/>
      <c r="M161" s="42"/>
      <c r="P161" s="55"/>
      <c r="Q161" s="50"/>
      <c r="IW161" s="22"/>
    </row>
    <row r="162" spans="1:257" hidden="1" x14ac:dyDescent="0.3">
      <c r="A162" s="1" t="s">
        <v>271</v>
      </c>
      <c r="B162" s="1" t="s">
        <v>272</v>
      </c>
      <c r="C162" s="1" t="s">
        <v>32</v>
      </c>
      <c r="D162" s="1">
        <v>0</v>
      </c>
      <c r="E162" s="8"/>
      <c r="F162" s="79">
        <f t="shared" si="4"/>
        <v>0</v>
      </c>
      <c r="I162" s="41"/>
      <c r="J162" s="41"/>
      <c r="K162" s="41"/>
      <c r="L162" s="41"/>
      <c r="M162" s="42"/>
      <c r="P162" s="55"/>
      <c r="Q162" s="50"/>
      <c r="IW162" s="22"/>
    </row>
    <row r="163" spans="1:257" hidden="1" x14ac:dyDescent="0.3">
      <c r="A163" s="1" t="s">
        <v>273</v>
      </c>
      <c r="B163" s="1" t="s">
        <v>274</v>
      </c>
      <c r="C163" s="1" t="s">
        <v>32</v>
      </c>
      <c r="D163" s="1">
        <v>0</v>
      </c>
      <c r="E163" s="8"/>
      <c r="F163" s="79">
        <f t="shared" si="4"/>
        <v>0</v>
      </c>
      <c r="I163" s="41"/>
      <c r="J163" s="41"/>
      <c r="K163" s="41"/>
      <c r="L163" s="41"/>
      <c r="M163" s="42"/>
      <c r="P163" s="55"/>
      <c r="Q163" s="50"/>
      <c r="IW163" s="22"/>
    </row>
    <row r="164" spans="1:257" x14ac:dyDescent="0.3">
      <c r="A164" s="1" t="s">
        <v>275</v>
      </c>
      <c r="B164" s="1" t="s">
        <v>276</v>
      </c>
      <c r="C164" s="1" t="s">
        <v>32</v>
      </c>
      <c r="D164" s="1" t="s">
        <v>277</v>
      </c>
      <c r="E164" s="8"/>
      <c r="F164" s="79">
        <f t="shared" si="4"/>
        <v>0</v>
      </c>
      <c r="I164" s="41"/>
      <c r="J164" s="41"/>
      <c r="K164" s="41"/>
      <c r="L164" s="41"/>
      <c r="M164" s="42"/>
      <c r="P164" s="55"/>
      <c r="Q164" s="50"/>
      <c r="IW164" s="22"/>
    </row>
    <row r="165" spans="1:257" hidden="1" x14ac:dyDescent="0.3">
      <c r="A165" s="1" t="s">
        <v>278</v>
      </c>
      <c r="B165" s="1" t="s">
        <v>279</v>
      </c>
      <c r="C165" s="1" t="s">
        <v>32</v>
      </c>
      <c r="D165" s="1">
        <v>0</v>
      </c>
      <c r="E165" s="8"/>
      <c r="F165" s="79">
        <f t="shared" si="4"/>
        <v>0</v>
      </c>
      <c r="I165" s="41"/>
      <c r="J165" s="41"/>
      <c r="K165" s="41"/>
      <c r="L165" s="41"/>
      <c r="M165" s="42"/>
      <c r="P165" s="55"/>
      <c r="Q165" s="50"/>
      <c r="IW165" s="22"/>
    </row>
    <row r="166" spans="1:257" hidden="1" x14ac:dyDescent="0.3">
      <c r="A166" s="1" t="s">
        <v>280</v>
      </c>
      <c r="B166" s="1" t="s">
        <v>281</v>
      </c>
      <c r="C166" s="1" t="s">
        <v>32</v>
      </c>
      <c r="D166" s="1">
        <v>0</v>
      </c>
      <c r="E166" s="8"/>
      <c r="F166" s="79">
        <f t="shared" si="4"/>
        <v>0</v>
      </c>
      <c r="I166" s="41"/>
      <c r="J166" s="41"/>
      <c r="K166" s="41"/>
      <c r="L166" s="41"/>
      <c r="M166" s="42"/>
      <c r="P166" s="55"/>
      <c r="Q166" s="50"/>
      <c r="IW166" s="22"/>
    </row>
    <row r="167" spans="1:257" x14ac:dyDescent="0.3">
      <c r="A167" s="1" t="s">
        <v>282</v>
      </c>
      <c r="B167" s="1" t="s">
        <v>283</v>
      </c>
      <c r="C167" s="1" t="s">
        <v>32</v>
      </c>
      <c r="D167" s="8">
        <v>2</v>
      </c>
      <c r="E167" s="8"/>
      <c r="F167" s="79">
        <f t="shared" si="4"/>
        <v>0</v>
      </c>
      <c r="I167" s="41"/>
      <c r="J167" s="41"/>
      <c r="K167" s="41"/>
      <c r="L167" s="41"/>
      <c r="M167" s="42"/>
      <c r="P167" s="55"/>
      <c r="Q167" s="50"/>
      <c r="IW167" s="22"/>
    </row>
    <row r="168" spans="1:257" hidden="1" x14ac:dyDescent="0.3">
      <c r="A168" s="1" t="s">
        <v>284</v>
      </c>
      <c r="B168" s="1" t="s">
        <v>285</v>
      </c>
      <c r="C168" s="1" t="s">
        <v>32</v>
      </c>
      <c r="D168" s="8">
        <v>0</v>
      </c>
      <c r="E168" s="8"/>
      <c r="F168" s="79">
        <f t="shared" si="4"/>
        <v>0</v>
      </c>
      <c r="I168" s="41"/>
      <c r="J168" s="41"/>
      <c r="K168" s="41"/>
      <c r="L168" s="41"/>
      <c r="M168" s="42"/>
      <c r="P168" s="55"/>
      <c r="Q168" s="50"/>
      <c r="IW168" s="22"/>
    </row>
    <row r="169" spans="1:257" hidden="1" x14ac:dyDescent="0.3">
      <c r="A169" s="1" t="s">
        <v>286</v>
      </c>
      <c r="B169" s="1" t="s">
        <v>287</v>
      </c>
      <c r="C169" s="1" t="s">
        <v>32</v>
      </c>
      <c r="D169" s="8">
        <v>0</v>
      </c>
      <c r="E169" s="8"/>
      <c r="F169" s="79">
        <f t="shared" si="4"/>
        <v>0</v>
      </c>
      <c r="I169" s="41"/>
      <c r="J169" s="41"/>
      <c r="K169" s="41"/>
      <c r="L169" s="41"/>
      <c r="M169" s="42"/>
      <c r="P169" s="55"/>
      <c r="Q169" s="50"/>
      <c r="IW169" s="22"/>
    </row>
    <row r="170" spans="1:257" hidden="1" x14ac:dyDescent="0.3">
      <c r="A170" s="1" t="s">
        <v>288</v>
      </c>
      <c r="B170" s="1" t="s">
        <v>289</v>
      </c>
      <c r="C170" s="1" t="s">
        <v>32</v>
      </c>
      <c r="D170" s="8">
        <v>0</v>
      </c>
      <c r="E170" s="8"/>
      <c r="F170" s="79">
        <f t="shared" si="4"/>
        <v>0</v>
      </c>
      <c r="I170" s="41"/>
      <c r="J170" s="41"/>
      <c r="K170" s="41"/>
      <c r="L170" s="41"/>
      <c r="M170" s="42"/>
      <c r="P170" s="55"/>
      <c r="Q170" s="50"/>
      <c r="IW170" s="22"/>
    </row>
    <row r="171" spans="1:257" hidden="1" x14ac:dyDescent="0.3">
      <c r="A171" s="1"/>
      <c r="B171" s="1" t="s">
        <v>290</v>
      </c>
      <c r="C171" s="1" t="s">
        <v>32</v>
      </c>
      <c r="D171" s="1">
        <v>0</v>
      </c>
      <c r="E171" s="8"/>
      <c r="F171" s="79">
        <f t="shared" si="4"/>
        <v>0</v>
      </c>
      <c r="I171" s="41"/>
      <c r="J171" s="41"/>
      <c r="K171" s="41"/>
      <c r="L171" s="41"/>
      <c r="M171" s="42"/>
      <c r="P171" s="55"/>
      <c r="Q171" s="50"/>
      <c r="IW171" s="22"/>
    </row>
    <row r="172" spans="1:257" hidden="1" x14ac:dyDescent="0.3">
      <c r="A172" s="1" t="s">
        <v>291</v>
      </c>
      <c r="B172" s="1" t="s">
        <v>292</v>
      </c>
      <c r="C172" s="1" t="s">
        <v>32</v>
      </c>
      <c r="D172" s="1">
        <v>0</v>
      </c>
      <c r="E172" s="8"/>
      <c r="F172" s="79">
        <f t="shared" si="4"/>
        <v>0</v>
      </c>
      <c r="I172" s="41"/>
      <c r="J172" s="41"/>
      <c r="K172" s="41"/>
      <c r="L172" s="41"/>
      <c r="M172" s="42"/>
      <c r="P172" s="55"/>
      <c r="Q172" s="50"/>
      <c r="IW172" s="22"/>
    </row>
    <row r="173" spans="1:257" hidden="1" x14ac:dyDescent="0.3">
      <c r="A173" s="1" t="s">
        <v>293</v>
      </c>
      <c r="B173" s="1" t="s">
        <v>294</v>
      </c>
      <c r="C173" s="1" t="s">
        <v>32</v>
      </c>
      <c r="D173" s="1">
        <v>0</v>
      </c>
      <c r="E173" s="8"/>
      <c r="F173" s="79">
        <f t="shared" si="4"/>
        <v>0</v>
      </c>
      <c r="I173" s="41"/>
      <c r="J173" s="41"/>
      <c r="K173" s="41"/>
      <c r="L173" s="41"/>
      <c r="M173" s="42"/>
      <c r="P173" s="55"/>
      <c r="Q173" s="50"/>
      <c r="IW173" s="22"/>
    </row>
    <row r="174" spans="1:257" hidden="1" x14ac:dyDescent="0.3">
      <c r="A174" s="1" t="s">
        <v>295</v>
      </c>
      <c r="B174" s="1" t="s">
        <v>296</v>
      </c>
      <c r="C174" s="1" t="s">
        <v>32</v>
      </c>
      <c r="D174" s="1">
        <v>0</v>
      </c>
      <c r="E174" s="8"/>
      <c r="F174" s="79">
        <f t="shared" si="4"/>
        <v>0</v>
      </c>
      <c r="I174" s="41"/>
      <c r="J174" s="41"/>
      <c r="K174" s="41"/>
      <c r="L174" s="41"/>
      <c r="M174" s="42"/>
      <c r="P174" s="55"/>
      <c r="Q174" s="50"/>
      <c r="IW174" s="22"/>
    </row>
    <row r="175" spans="1:257" hidden="1" x14ac:dyDescent="0.3">
      <c r="A175" s="1" t="s">
        <v>297</v>
      </c>
      <c r="B175" s="1" t="s">
        <v>298</v>
      </c>
      <c r="C175" s="1" t="s">
        <v>32</v>
      </c>
      <c r="D175" s="1">
        <v>0</v>
      </c>
      <c r="E175" s="8"/>
      <c r="F175" s="79">
        <f t="shared" si="4"/>
        <v>0</v>
      </c>
      <c r="I175" s="41"/>
      <c r="J175" s="41"/>
      <c r="K175" s="41"/>
      <c r="L175" s="41"/>
      <c r="M175" s="42"/>
      <c r="P175" s="55"/>
      <c r="Q175" s="50"/>
      <c r="IW175" s="22"/>
    </row>
    <row r="176" spans="1:257" hidden="1" x14ac:dyDescent="0.3">
      <c r="A176" s="1" t="s">
        <v>299</v>
      </c>
      <c r="B176" s="1" t="s">
        <v>300</v>
      </c>
      <c r="C176" s="1" t="s">
        <v>32</v>
      </c>
      <c r="D176" s="1">
        <v>0</v>
      </c>
      <c r="E176" s="8"/>
      <c r="F176" s="79">
        <f t="shared" si="4"/>
        <v>0</v>
      </c>
      <c r="I176" s="41"/>
      <c r="J176" s="41"/>
      <c r="K176" s="41"/>
      <c r="L176" s="41"/>
      <c r="M176" s="42"/>
      <c r="P176" s="55"/>
      <c r="Q176" s="50"/>
      <c r="IW176" s="22"/>
    </row>
    <row r="177" spans="1:257" hidden="1" x14ac:dyDescent="0.3">
      <c r="A177" s="1" t="s">
        <v>301</v>
      </c>
      <c r="B177" s="1" t="s">
        <v>302</v>
      </c>
      <c r="C177" s="1" t="s">
        <v>32</v>
      </c>
      <c r="D177" s="1">
        <v>0</v>
      </c>
      <c r="E177" s="8"/>
      <c r="F177" s="79">
        <f t="shared" si="4"/>
        <v>0</v>
      </c>
      <c r="I177" s="41"/>
      <c r="J177" s="41"/>
      <c r="K177" s="41"/>
      <c r="L177" s="41"/>
      <c r="M177" s="42"/>
      <c r="P177" s="55"/>
      <c r="Q177" s="50"/>
      <c r="IW177" s="22"/>
    </row>
    <row r="178" spans="1:257" hidden="1" x14ac:dyDescent="0.3">
      <c r="A178" s="1" t="s">
        <v>303</v>
      </c>
      <c r="B178" s="1" t="s">
        <v>304</v>
      </c>
      <c r="C178" s="1" t="s">
        <v>32</v>
      </c>
      <c r="D178" s="1">
        <v>0</v>
      </c>
      <c r="E178" s="8"/>
      <c r="F178" s="79">
        <f t="shared" si="4"/>
        <v>0</v>
      </c>
      <c r="I178" s="41"/>
      <c r="J178" s="41"/>
      <c r="K178" s="41"/>
      <c r="L178" s="41"/>
      <c r="M178" s="42"/>
      <c r="P178" s="55"/>
      <c r="Q178" s="50"/>
      <c r="IW178" s="22"/>
    </row>
    <row r="179" spans="1:257" hidden="1" x14ac:dyDescent="0.3">
      <c r="A179" s="1" t="s">
        <v>305</v>
      </c>
      <c r="B179" s="1" t="s">
        <v>306</v>
      </c>
      <c r="C179" s="1" t="s">
        <v>32</v>
      </c>
      <c r="D179" s="1">
        <v>0</v>
      </c>
      <c r="E179" s="8"/>
      <c r="F179" s="79">
        <f t="shared" si="4"/>
        <v>0</v>
      </c>
      <c r="I179" s="41"/>
      <c r="J179" s="41"/>
      <c r="K179" s="41"/>
      <c r="L179" s="41"/>
      <c r="M179" s="42"/>
      <c r="P179" s="55"/>
      <c r="Q179" s="50"/>
      <c r="IW179" s="22"/>
    </row>
    <row r="180" spans="1:257" hidden="1" x14ac:dyDescent="0.3">
      <c r="A180" s="1" t="s">
        <v>307</v>
      </c>
      <c r="B180" s="1" t="s">
        <v>308</v>
      </c>
      <c r="C180" s="1" t="s">
        <v>32</v>
      </c>
      <c r="D180" s="1">
        <v>0</v>
      </c>
      <c r="E180" s="8"/>
      <c r="F180" s="79">
        <f t="shared" si="4"/>
        <v>0</v>
      </c>
      <c r="I180" s="41"/>
      <c r="J180" s="41"/>
      <c r="K180" s="41"/>
      <c r="L180" s="41"/>
      <c r="M180" s="42"/>
      <c r="P180" s="55"/>
      <c r="Q180" s="50"/>
      <c r="IW180" s="22"/>
    </row>
    <row r="181" spans="1:257" hidden="1" x14ac:dyDescent="0.3">
      <c r="A181" s="1" t="s">
        <v>309</v>
      </c>
      <c r="B181" s="1" t="s">
        <v>310</v>
      </c>
      <c r="C181" s="1" t="s">
        <v>32</v>
      </c>
      <c r="D181" s="1">
        <v>0</v>
      </c>
      <c r="E181" s="8"/>
      <c r="F181" s="79">
        <f t="shared" si="4"/>
        <v>0</v>
      </c>
      <c r="I181" s="41"/>
      <c r="J181" s="41"/>
      <c r="K181" s="41"/>
      <c r="L181" s="41"/>
      <c r="M181" s="42"/>
      <c r="P181" s="55"/>
      <c r="Q181" s="50"/>
      <c r="IW181" s="22"/>
    </row>
    <row r="182" spans="1:257" hidden="1" x14ac:dyDescent="0.3">
      <c r="A182" s="1" t="s">
        <v>311</v>
      </c>
      <c r="B182" s="1" t="s">
        <v>312</v>
      </c>
      <c r="C182" s="1" t="s">
        <v>32</v>
      </c>
      <c r="D182" s="1">
        <v>0</v>
      </c>
      <c r="E182" s="8"/>
      <c r="F182" s="79">
        <f t="shared" si="4"/>
        <v>0</v>
      </c>
      <c r="I182" s="41"/>
      <c r="J182" s="41"/>
      <c r="K182" s="41"/>
      <c r="L182" s="41"/>
      <c r="M182" s="42"/>
      <c r="P182" s="55"/>
      <c r="Q182" s="50"/>
      <c r="IW182" s="22"/>
    </row>
    <row r="183" spans="1:257" hidden="1" x14ac:dyDescent="0.3">
      <c r="A183" s="1" t="s">
        <v>313</v>
      </c>
      <c r="B183" s="1" t="s">
        <v>314</v>
      </c>
      <c r="C183" s="1" t="s">
        <v>32</v>
      </c>
      <c r="D183" s="1">
        <v>0</v>
      </c>
      <c r="E183" s="8"/>
      <c r="F183" s="79">
        <f t="shared" si="4"/>
        <v>0</v>
      </c>
      <c r="I183" s="41"/>
      <c r="J183" s="41"/>
      <c r="K183" s="41"/>
      <c r="L183" s="41"/>
      <c r="M183" s="42"/>
      <c r="P183" s="55"/>
      <c r="Q183" s="50"/>
      <c r="IW183" s="22"/>
    </row>
    <row r="184" spans="1:257" hidden="1" x14ac:dyDescent="0.3">
      <c r="A184" s="1" t="s">
        <v>315</v>
      </c>
      <c r="B184" s="1" t="s">
        <v>316</v>
      </c>
      <c r="C184" s="1" t="s">
        <v>32</v>
      </c>
      <c r="D184" s="1">
        <v>0</v>
      </c>
      <c r="E184" s="8"/>
      <c r="F184" s="79">
        <f t="shared" si="4"/>
        <v>0</v>
      </c>
      <c r="I184" s="41"/>
      <c r="J184" s="41"/>
      <c r="K184" s="41"/>
      <c r="L184" s="41"/>
      <c r="M184" s="42"/>
      <c r="P184" s="55"/>
      <c r="Q184" s="50"/>
      <c r="IW184" s="22"/>
    </row>
    <row r="185" spans="1:257" hidden="1" x14ac:dyDescent="0.3">
      <c r="A185" s="1" t="s">
        <v>317</v>
      </c>
      <c r="B185" s="1" t="s">
        <v>318</v>
      </c>
      <c r="C185" s="1" t="s">
        <v>32</v>
      </c>
      <c r="D185" s="1">
        <v>0</v>
      </c>
      <c r="E185" s="8"/>
      <c r="F185" s="79">
        <f t="shared" si="4"/>
        <v>0</v>
      </c>
      <c r="I185" s="41"/>
      <c r="J185" s="41"/>
      <c r="K185" s="41"/>
      <c r="L185" s="41"/>
      <c r="M185" s="42"/>
      <c r="P185" s="55"/>
      <c r="Q185" s="50"/>
      <c r="IW185" s="22"/>
    </row>
    <row r="186" spans="1:257" hidden="1" x14ac:dyDescent="0.3">
      <c r="A186" s="1" t="s">
        <v>319</v>
      </c>
      <c r="B186" s="1" t="s">
        <v>320</v>
      </c>
      <c r="C186" s="1" t="s">
        <v>32</v>
      </c>
      <c r="D186" s="1">
        <v>0</v>
      </c>
      <c r="E186" s="8"/>
      <c r="F186" s="79">
        <f t="shared" si="4"/>
        <v>0</v>
      </c>
      <c r="I186" s="41"/>
      <c r="J186" s="41"/>
      <c r="K186" s="41"/>
      <c r="L186" s="41"/>
      <c r="M186" s="42"/>
      <c r="P186" s="55"/>
      <c r="Q186" s="50"/>
      <c r="IW186" s="22"/>
    </row>
    <row r="187" spans="1:257" hidden="1" x14ac:dyDescent="0.3">
      <c r="A187" s="1" t="s">
        <v>321</v>
      </c>
      <c r="B187" s="1" t="s">
        <v>322</v>
      </c>
      <c r="C187" s="1" t="s">
        <v>32</v>
      </c>
      <c r="D187" s="1">
        <v>0</v>
      </c>
      <c r="E187" s="8"/>
      <c r="F187" s="79">
        <f t="shared" si="4"/>
        <v>0</v>
      </c>
      <c r="I187" s="41"/>
      <c r="J187" s="41"/>
      <c r="K187" s="41"/>
      <c r="L187" s="41"/>
      <c r="M187" s="42"/>
      <c r="P187" s="55"/>
      <c r="Q187" s="50"/>
      <c r="IW187" s="22"/>
    </row>
    <row r="188" spans="1:257" hidden="1" x14ac:dyDescent="0.3">
      <c r="A188" s="1" t="s">
        <v>323</v>
      </c>
      <c r="B188" s="1" t="s">
        <v>324</v>
      </c>
      <c r="C188" s="1" t="s">
        <v>32</v>
      </c>
      <c r="D188" s="1">
        <v>0</v>
      </c>
      <c r="E188" s="8"/>
      <c r="F188" s="79">
        <f t="shared" si="4"/>
        <v>0</v>
      </c>
      <c r="I188" s="41"/>
      <c r="J188" s="41"/>
      <c r="K188" s="41"/>
      <c r="L188" s="41"/>
      <c r="M188" s="42"/>
      <c r="P188" s="55"/>
      <c r="Q188" s="50"/>
      <c r="IW188" s="22"/>
    </row>
    <row r="189" spans="1:257" hidden="1" x14ac:dyDescent="0.3">
      <c r="A189" s="1" t="s">
        <v>325</v>
      </c>
      <c r="B189" s="1" t="s">
        <v>326</v>
      </c>
      <c r="C189" s="1" t="s">
        <v>32</v>
      </c>
      <c r="D189" s="1">
        <v>0</v>
      </c>
      <c r="E189" s="8"/>
      <c r="F189" s="79">
        <f t="shared" si="4"/>
        <v>0</v>
      </c>
      <c r="I189" s="41"/>
      <c r="J189" s="41"/>
      <c r="K189" s="41"/>
      <c r="L189" s="41"/>
      <c r="M189" s="42"/>
      <c r="P189" s="55"/>
      <c r="Q189" s="50"/>
      <c r="IW189" s="22"/>
    </row>
    <row r="190" spans="1:257" hidden="1" x14ac:dyDescent="0.3">
      <c r="A190" s="1" t="s">
        <v>327</v>
      </c>
      <c r="B190" s="1" t="s">
        <v>328</v>
      </c>
      <c r="C190" s="1" t="s">
        <v>32</v>
      </c>
      <c r="D190" s="1">
        <v>0</v>
      </c>
      <c r="E190" s="8"/>
      <c r="F190" s="79">
        <f t="shared" si="4"/>
        <v>0</v>
      </c>
      <c r="I190" s="41"/>
      <c r="J190" s="41"/>
      <c r="K190" s="41"/>
      <c r="L190" s="41"/>
      <c r="M190" s="42"/>
      <c r="P190" s="55"/>
      <c r="Q190" s="50"/>
      <c r="IW190" s="22"/>
    </row>
    <row r="191" spans="1:257" hidden="1" x14ac:dyDescent="0.3">
      <c r="A191" s="1" t="s">
        <v>329</v>
      </c>
      <c r="B191" s="1" t="s">
        <v>330</v>
      </c>
      <c r="C191" s="1" t="s">
        <v>32</v>
      </c>
      <c r="D191" s="1">
        <v>0</v>
      </c>
      <c r="E191" s="8"/>
      <c r="F191" s="79">
        <f t="shared" si="4"/>
        <v>0</v>
      </c>
      <c r="I191" s="41"/>
      <c r="J191" s="41"/>
      <c r="K191" s="41"/>
      <c r="L191" s="41"/>
      <c r="M191" s="42"/>
      <c r="P191" s="55"/>
      <c r="Q191" s="50"/>
      <c r="IW191" s="22"/>
    </row>
    <row r="192" spans="1:257" hidden="1" x14ac:dyDescent="0.3">
      <c r="A192" s="1" t="s">
        <v>331</v>
      </c>
      <c r="B192" s="1" t="s">
        <v>332</v>
      </c>
      <c r="C192" s="1" t="s">
        <v>32</v>
      </c>
      <c r="D192" s="1">
        <v>0</v>
      </c>
      <c r="E192" s="8"/>
      <c r="F192" s="79">
        <f t="shared" si="4"/>
        <v>0</v>
      </c>
      <c r="I192" s="41"/>
      <c r="J192" s="41"/>
      <c r="K192" s="41"/>
      <c r="L192" s="41"/>
      <c r="M192" s="42"/>
      <c r="P192" s="55"/>
      <c r="Q192" s="50"/>
      <c r="IW192" s="22"/>
    </row>
    <row r="193" spans="1:257" hidden="1" x14ac:dyDescent="0.3">
      <c r="A193" s="1" t="s">
        <v>333</v>
      </c>
      <c r="B193" s="1" t="s">
        <v>334</v>
      </c>
      <c r="C193" s="1" t="s">
        <v>32</v>
      </c>
      <c r="D193" s="1">
        <v>0</v>
      </c>
      <c r="E193" s="8"/>
      <c r="F193" s="79">
        <f t="shared" si="4"/>
        <v>0</v>
      </c>
      <c r="I193" s="41"/>
      <c r="J193" s="41"/>
      <c r="K193" s="41"/>
      <c r="L193" s="41"/>
      <c r="M193" s="42"/>
      <c r="P193" s="55"/>
      <c r="Q193" s="50"/>
      <c r="IW193" s="22"/>
    </row>
    <row r="194" spans="1:257" hidden="1" x14ac:dyDescent="0.3">
      <c r="A194" s="1" t="s">
        <v>335</v>
      </c>
      <c r="B194" s="1" t="s">
        <v>336</v>
      </c>
      <c r="C194" s="1" t="s">
        <v>32</v>
      </c>
      <c r="D194" s="1">
        <v>0</v>
      </c>
      <c r="E194" s="8"/>
      <c r="F194" s="79">
        <f t="shared" si="4"/>
        <v>0</v>
      </c>
      <c r="I194" s="41"/>
      <c r="J194" s="41"/>
      <c r="K194" s="41"/>
      <c r="L194" s="41"/>
      <c r="M194" s="42"/>
      <c r="P194" s="55"/>
      <c r="Q194" s="50"/>
      <c r="IW194" s="22"/>
    </row>
    <row r="195" spans="1:257" hidden="1" x14ac:dyDescent="0.3">
      <c r="A195" s="1" t="s">
        <v>337</v>
      </c>
      <c r="B195" s="1" t="s">
        <v>338</v>
      </c>
      <c r="C195" s="1" t="s">
        <v>32</v>
      </c>
      <c r="D195" s="1">
        <v>0</v>
      </c>
      <c r="E195" s="8"/>
      <c r="F195" s="79">
        <f t="shared" si="4"/>
        <v>0</v>
      </c>
      <c r="I195" s="41"/>
      <c r="J195" s="41"/>
      <c r="K195" s="41"/>
      <c r="L195" s="41"/>
      <c r="M195" s="42"/>
      <c r="P195" s="55"/>
      <c r="Q195" s="50"/>
      <c r="IW195" s="22"/>
    </row>
    <row r="196" spans="1:257" hidden="1" x14ac:dyDescent="0.3">
      <c r="A196" s="1" t="s">
        <v>339</v>
      </c>
      <c r="B196" s="1" t="s">
        <v>340</v>
      </c>
      <c r="C196" s="1" t="s">
        <v>32</v>
      </c>
      <c r="D196" s="1">
        <v>0</v>
      </c>
      <c r="E196" s="8"/>
      <c r="F196" s="79">
        <f t="shared" si="4"/>
        <v>0</v>
      </c>
      <c r="I196" s="41"/>
      <c r="J196" s="41"/>
      <c r="K196" s="41"/>
      <c r="L196" s="41"/>
      <c r="M196" s="42"/>
      <c r="P196" s="55"/>
      <c r="Q196" s="50"/>
      <c r="IW196" s="22"/>
    </row>
    <row r="197" spans="1:257" hidden="1" x14ac:dyDescent="0.3">
      <c r="A197" s="1" t="s">
        <v>341</v>
      </c>
      <c r="B197" s="1" t="s">
        <v>342</v>
      </c>
      <c r="C197" s="1" t="s">
        <v>32</v>
      </c>
      <c r="D197" s="1">
        <v>0</v>
      </c>
      <c r="E197" s="8"/>
      <c r="F197" s="79">
        <f t="shared" si="4"/>
        <v>0</v>
      </c>
      <c r="I197" s="41"/>
      <c r="J197" s="41"/>
      <c r="K197" s="41"/>
      <c r="L197" s="41"/>
      <c r="M197" s="42"/>
      <c r="P197" s="55"/>
      <c r="Q197" s="50"/>
      <c r="IW197" s="22"/>
    </row>
    <row r="198" spans="1:257" hidden="1" x14ac:dyDescent="0.3">
      <c r="A198" s="1" t="s">
        <v>343</v>
      </c>
      <c r="B198" s="1" t="s">
        <v>344</v>
      </c>
      <c r="C198" s="1" t="s">
        <v>32</v>
      </c>
      <c r="D198" s="1">
        <v>0</v>
      </c>
      <c r="E198" s="8"/>
      <c r="F198" s="79">
        <f t="shared" si="4"/>
        <v>0</v>
      </c>
      <c r="I198" s="41"/>
      <c r="J198" s="41"/>
      <c r="K198" s="41"/>
      <c r="L198" s="41"/>
      <c r="M198" s="42"/>
      <c r="P198" s="55"/>
      <c r="Q198" s="50"/>
      <c r="IW198" s="22"/>
    </row>
    <row r="199" spans="1:257" hidden="1" x14ac:dyDescent="0.3">
      <c r="A199" s="1" t="s">
        <v>345</v>
      </c>
      <c r="B199" s="1" t="s">
        <v>346</v>
      </c>
      <c r="C199" s="1" t="s">
        <v>32</v>
      </c>
      <c r="D199" s="1">
        <v>0</v>
      </c>
      <c r="E199" s="8"/>
      <c r="F199" s="79">
        <f t="shared" si="4"/>
        <v>0</v>
      </c>
      <c r="I199" s="41"/>
      <c r="J199" s="41"/>
      <c r="K199" s="41"/>
      <c r="L199" s="41"/>
      <c r="M199" s="42"/>
      <c r="P199" s="55"/>
      <c r="Q199" s="50"/>
      <c r="IW199" s="22"/>
    </row>
    <row r="200" spans="1:257" hidden="1" x14ac:dyDescent="0.3">
      <c r="A200" s="1" t="s">
        <v>347</v>
      </c>
      <c r="B200" s="1" t="s">
        <v>348</v>
      </c>
      <c r="C200" s="1" t="s">
        <v>32</v>
      </c>
      <c r="D200" s="1">
        <v>0</v>
      </c>
      <c r="E200" s="8"/>
      <c r="F200" s="79">
        <f t="shared" si="4"/>
        <v>0</v>
      </c>
      <c r="I200" s="41"/>
      <c r="J200" s="41"/>
      <c r="K200" s="41"/>
      <c r="L200" s="41"/>
      <c r="M200" s="42"/>
      <c r="P200" s="55"/>
      <c r="Q200" s="50"/>
      <c r="IW200" s="22"/>
    </row>
    <row r="201" spans="1:257" hidden="1" x14ac:dyDescent="0.3">
      <c r="A201" s="1" t="s">
        <v>349</v>
      </c>
      <c r="B201" s="1" t="s">
        <v>350</v>
      </c>
      <c r="C201" s="1" t="s">
        <v>32</v>
      </c>
      <c r="D201" s="1">
        <v>0</v>
      </c>
      <c r="E201" s="8"/>
      <c r="F201" s="79">
        <f t="shared" si="4"/>
        <v>0</v>
      </c>
      <c r="I201" s="41"/>
      <c r="J201" s="41"/>
      <c r="K201" s="41"/>
      <c r="L201" s="41"/>
      <c r="M201" s="42"/>
      <c r="P201" s="55"/>
      <c r="Q201" s="50"/>
      <c r="IW201" s="22"/>
    </row>
    <row r="202" spans="1:257" hidden="1" x14ac:dyDescent="0.3">
      <c r="A202" s="1" t="s">
        <v>351</v>
      </c>
      <c r="B202" s="1" t="s">
        <v>352</v>
      </c>
      <c r="C202" s="1" t="s">
        <v>32</v>
      </c>
      <c r="D202" s="1">
        <v>0</v>
      </c>
      <c r="E202" s="8"/>
      <c r="F202" s="79">
        <f t="shared" si="4"/>
        <v>0</v>
      </c>
      <c r="I202" s="41"/>
      <c r="J202" s="41"/>
      <c r="K202" s="41"/>
      <c r="L202" s="41"/>
      <c r="M202" s="42"/>
      <c r="P202" s="55"/>
      <c r="Q202" s="50"/>
      <c r="IW202" s="22"/>
    </row>
    <row r="203" spans="1:257" hidden="1" x14ac:dyDescent="0.3">
      <c r="A203" s="1" t="s">
        <v>353</v>
      </c>
      <c r="B203" s="1" t="s">
        <v>354</v>
      </c>
      <c r="C203" s="1" t="s">
        <v>32</v>
      </c>
      <c r="D203" s="1">
        <v>0</v>
      </c>
      <c r="E203" s="8"/>
      <c r="F203" s="79">
        <f t="shared" si="4"/>
        <v>0</v>
      </c>
      <c r="I203" s="41"/>
      <c r="J203" s="41"/>
      <c r="K203" s="41"/>
      <c r="L203" s="41"/>
      <c r="M203" s="42"/>
      <c r="P203" s="55"/>
      <c r="Q203" s="50"/>
      <c r="IW203" s="22"/>
    </row>
    <row r="204" spans="1:257" hidden="1" x14ac:dyDescent="0.3">
      <c r="A204" s="1" t="s">
        <v>355</v>
      </c>
      <c r="B204" s="1" t="s">
        <v>356</v>
      </c>
      <c r="C204" s="1" t="s">
        <v>32</v>
      </c>
      <c r="D204" s="1">
        <v>0</v>
      </c>
      <c r="E204" s="8"/>
      <c r="F204" s="79">
        <f t="shared" si="4"/>
        <v>0</v>
      </c>
      <c r="I204" s="41"/>
      <c r="J204" s="41"/>
      <c r="K204" s="41"/>
      <c r="L204" s="41"/>
      <c r="M204" s="42"/>
      <c r="P204" s="55"/>
      <c r="Q204" s="50"/>
      <c r="IW204" s="22"/>
    </row>
    <row r="205" spans="1:257" x14ac:dyDescent="0.3">
      <c r="A205" s="1" t="s">
        <v>357</v>
      </c>
      <c r="B205" s="1" t="s">
        <v>358</v>
      </c>
      <c r="C205" s="1" t="s">
        <v>1149</v>
      </c>
      <c r="D205" s="8">
        <v>16</v>
      </c>
      <c r="E205" s="8"/>
      <c r="F205" s="79">
        <f t="shared" si="4"/>
        <v>0</v>
      </c>
      <c r="I205" s="41"/>
      <c r="J205" s="41"/>
      <c r="K205" s="41"/>
      <c r="L205" s="41"/>
      <c r="M205" s="42"/>
      <c r="P205" s="55"/>
      <c r="Q205" s="50"/>
      <c r="IW205" s="22"/>
    </row>
    <row r="206" spans="1:257" hidden="1" x14ac:dyDescent="0.3">
      <c r="A206" s="1" t="s">
        <v>359</v>
      </c>
      <c r="B206" s="1" t="s">
        <v>360</v>
      </c>
      <c r="C206" s="1" t="s">
        <v>32</v>
      </c>
      <c r="D206" s="1">
        <v>0</v>
      </c>
      <c r="E206" s="8"/>
      <c r="F206" s="79">
        <f t="shared" si="4"/>
        <v>0</v>
      </c>
      <c r="I206" s="41"/>
      <c r="J206" s="41"/>
      <c r="K206" s="41"/>
      <c r="L206" s="41"/>
      <c r="M206" s="42"/>
      <c r="P206" s="55"/>
      <c r="Q206" s="50"/>
      <c r="IW206" s="22"/>
    </row>
    <row r="207" spans="1:257" x14ac:dyDescent="0.3">
      <c r="A207" s="1" t="s">
        <v>361</v>
      </c>
      <c r="B207" s="1" t="s">
        <v>362</v>
      </c>
      <c r="C207" s="1" t="s">
        <v>32</v>
      </c>
      <c r="D207" s="8">
        <v>14</v>
      </c>
      <c r="E207" s="8"/>
      <c r="F207" s="79">
        <f t="shared" si="4"/>
        <v>0</v>
      </c>
      <c r="I207" s="41"/>
      <c r="J207" s="41"/>
      <c r="K207" s="41"/>
      <c r="L207" s="41"/>
      <c r="M207" s="42"/>
      <c r="P207" s="55"/>
      <c r="Q207" s="50"/>
      <c r="IW207" s="22"/>
    </row>
    <row r="208" spans="1:257" hidden="1" x14ac:dyDescent="0.3">
      <c r="A208" s="1" t="s">
        <v>363</v>
      </c>
      <c r="B208" s="1" t="s">
        <v>364</v>
      </c>
      <c r="C208" s="1" t="s">
        <v>32</v>
      </c>
      <c r="D208" s="1">
        <v>0</v>
      </c>
      <c r="E208" s="8"/>
      <c r="F208" s="79">
        <f t="shared" si="4"/>
        <v>0</v>
      </c>
      <c r="I208" s="41"/>
      <c r="J208" s="41"/>
      <c r="K208" s="41"/>
      <c r="L208" s="41"/>
      <c r="M208" s="42"/>
      <c r="P208" s="55"/>
      <c r="Q208" s="50"/>
      <c r="IW208" s="22"/>
    </row>
    <row r="209" spans="1:257" hidden="1" x14ac:dyDescent="0.3">
      <c r="A209" s="1" t="s">
        <v>365</v>
      </c>
      <c r="B209" s="1" t="s">
        <v>366</v>
      </c>
      <c r="C209" s="1" t="s">
        <v>32</v>
      </c>
      <c r="D209" s="1">
        <v>0</v>
      </c>
      <c r="E209" s="8"/>
      <c r="F209" s="79">
        <f t="shared" si="4"/>
        <v>0</v>
      </c>
      <c r="I209" s="41"/>
      <c r="J209" s="41"/>
      <c r="K209" s="41"/>
      <c r="L209" s="41"/>
      <c r="M209" s="42"/>
      <c r="P209" s="55"/>
      <c r="Q209" s="50"/>
      <c r="IW209" s="22"/>
    </row>
    <row r="210" spans="1:257" hidden="1" x14ac:dyDescent="0.3">
      <c r="A210" s="1" t="s">
        <v>367</v>
      </c>
      <c r="B210" s="1" t="s">
        <v>368</v>
      </c>
      <c r="C210" s="1" t="s">
        <v>32</v>
      </c>
      <c r="D210" s="1">
        <v>0</v>
      </c>
      <c r="E210" s="8"/>
      <c r="F210" s="79">
        <f t="shared" si="4"/>
        <v>0</v>
      </c>
      <c r="I210" s="41"/>
      <c r="J210" s="41"/>
      <c r="K210" s="41"/>
      <c r="L210" s="41"/>
      <c r="M210" s="42"/>
      <c r="P210" s="55"/>
      <c r="Q210" s="50"/>
      <c r="IW210" s="22"/>
    </row>
    <row r="211" spans="1:257" hidden="1" x14ac:dyDescent="0.3">
      <c r="A211" s="1" t="s">
        <v>369</v>
      </c>
      <c r="B211" s="1" t="s">
        <v>370</v>
      </c>
      <c r="C211" s="1" t="s">
        <v>32</v>
      </c>
      <c r="D211" s="1">
        <v>0</v>
      </c>
      <c r="E211" s="8"/>
      <c r="F211" s="79">
        <f t="shared" si="4"/>
        <v>0</v>
      </c>
      <c r="I211" s="41"/>
      <c r="J211" s="41"/>
      <c r="K211" s="41"/>
      <c r="L211" s="41"/>
      <c r="M211" s="42"/>
      <c r="P211" s="55"/>
      <c r="Q211" s="50"/>
      <c r="IW211" s="22"/>
    </row>
    <row r="212" spans="1:257" hidden="1" x14ac:dyDescent="0.3">
      <c r="A212" s="1" t="s">
        <v>371</v>
      </c>
      <c r="B212" s="1" t="s">
        <v>372</v>
      </c>
      <c r="C212" s="1" t="s">
        <v>32</v>
      </c>
      <c r="D212" s="1">
        <v>0</v>
      </c>
      <c r="E212" s="8"/>
      <c r="F212" s="79">
        <f t="shared" si="4"/>
        <v>0</v>
      </c>
      <c r="I212" s="41"/>
      <c r="J212" s="41"/>
      <c r="K212" s="41"/>
      <c r="L212" s="41"/>
      <c r="M212" s="42"/>
      <c r="P212" s="55"/>
      <c r="Q212" s="50"/>
      <c r="IW212" s="22"/>
    </row>
    <row r="213" spans="1:257" hidden="1" x14ac:dyDescent="0.3">
      <c r="A213" s="1" t="s">
        <v>373</v>
      </c>
      <c r="B213" s="1" t="s">
        <v>374</v>
      </c>
      <c r="C213" s="1" t="s">
        <v>32</v>
      </c>
      <c r="D213" s="1">
        <v>0</v>
      </c>
      <c r="E213" s="8"/>
      <c r="F213" s="79">
        <f t="shared" si="4"/>
        <v>0</v>
      </c>
      <c r="I213" s="41"/>
      <c r="J213" s="41"/>
      <c r="K213" s="41"/>
      <c r="L213" s="41"/>
      <c r="M213" s="42"/>
      <c r="P213" s="55"/>
      <c r="Q213" s="50"/>
      <c r="IW213" s="22"/>
    </row>
    <row r="214" spans="1:257" hidden="1" x14ac:dyDescent="0.3">
      <c r="A214" s="1" t="s">
        <v>375</v>
      </c>
      <c r="B214" s="1" t="s">
        <v>376</v>
      </c>
      <c r="C214" s="1" t="s">
        <v>32</v>
      </c>
      <c r="D214" s="1">
        <v>0</v>
      </c>
      <c r="E214" s="8"/>
      <c r="F214" s="79">
        <f t="shared" si="4"/>
        <v>0</v>
      </c>
      <c r="I214" s="41"/>
      <c r="J214" s="41"/>
      <c r="K214" s="41"/>
      <c r="L214" s="41"/>
      <c r="M214" s="42"/>
      <c r="P214" s="55"/>
      <c r="Q214" s="50"/>
      <c r="IW214" s="22"/>
    </row>
    <row r="215" spans="1:257" hidden="1" x14ac:dyDescent="0.3">
      <c r="A215" s="1" t="s">
        <v>377</v>
      </c>
      <c r="B215" s="1" t="s">
        <v>378</v>
      </c>
      <c r="C215" s="1" t="s">
        <v>32</v>
      </c>
      <c r="D215" s="1">
        <v>0</v>
      </c>
      <c r="E215" s="8"/>
      <c r="F215" s="79">
        <f t="shared" si="4"/>
        <v>0</v>
      </c>
      <c r="I215" s="41"/>
      <c r="J215" s="41"/>
      <c r="K215" s="41"/>
      <c r="L215" s="41"/>
      <c r="M215" s="42"/>
      <c r="P215" s="55"/>
      <c r="Q215" s="50"/>
      <c r="IW215" s="22"/>
    </row>
    <row r="216" spans="1:257" x14ac:dyDescent="0.3">
      <c r="A216" s="1" t="s">
        <v>379</v>
      </c>
      <c r="B216" s="1" t="s">
        <v>380</v>
      </c>
      <c r="C216" s="1" t="s">
        <v>32</v>
      </c>
      <c r="D216" s="8">
        <v>16</v>
      </c>
      <c r="E216" s="8"/>
      <c r="F216" s="79">
        <f t="shared" si="4"/>
        <v>0</v>
      </c>
      <c r="I216" s="41"/>
      <c r="J216" s="41"/>
      <c r="K216" s="41"/>
      <c r="L216" s="41"/>
      <c r="M216" s="42"/>
      <c r="P216" s="55"/>
      <c r="Q216" s="50"/>
      <c r="IW216" s="22"/>
    </row>
    <row r="217" spans="1:257" x14ac:dyDescent="0.3">
      <c r="A217" s="1" t="s">
        <v>381</v>
      </c>
      <c r="B217" s="1" t="s">
        <v>382</v>
      </c>
      <c r="C217" s="1" t="s">
        <v>32</v>
      </c>
      <c r="D217" s="8">
        <v>16</v>
      </c>
      <c r="E217" s="8"/>
      <c r="F217" s="79">
        <f t="shared" si="4"/>
        <v>0</v>
      </c>
      <c r="I217" s="41"/>
      <c r="J217" s="41"/>
      <c r="K217" s="41"/>
      <c r="L217" s="41"/>
      <c r="M217" s="42"/>
      <c r="P217" s="55"/>
      <c r="Q217" s="50"/>
      <c r="IW217" s="22"/>
    </row>
    <row r="218" spans="1:257" x14ac:dyDescent="0.3">
      <c r="A218" s="1" t="s">
        <v>383</v>
      </c>
      <c r="B218" s="1" t="s">
        <v>384</v>
      </c>
      <c r="C218" s="1" t="s">
        <v>32</v>
      </c>
      <c r="D218" s="8">
        <v>1</v>
      </c>
      <c r="E218" s="8"/>
      <c r="F218" s="79">
        <f t="shared" si="4"/>
        <v>0</v>
      </c>
      <c r="I218" s="41"/>
      <c r="J218" s="41"/>
      <c r="K218" s="41"/>
      <c r="L218" s="41"/>
      <c r="M218" s="42"/>
      <c r="P218" s="55"/>
      <c r="Q218" s="50"/>
      <c r="IW218" s="22"/>
    </row>
    <row r="219" spans="1:257" hidden="1" x14ac:dyDescent="0.3">
      <c r="A219" s="1" t="s">
        <v>385</v>
      </c>
      <c r="B219" s="1" t="s">
        <v>386</v>
      </c>
      <c r="C219" s="1" t="s">
        <v>32</v>
      </c>
      <c r="D219" s="1">
        <v>0</v>
      </c>
      <c r="E219" s="8"/>
      <c r="F219" s="79">
        <f t="shared" si="4"/>
        <v>0</v>
      </c>
      <c r="I219" s="41"/>
      <c r="J219" s="41"/>
      <c r="K219" s="41"/>
      <c r="L219" s="41"/>
      <c r="M219" s="42"/>
      <c r="P219" s="55"/>
      <c r="Q219" s="50"/>
      <c r="IW219" s="22"/>
    </row>
    <row r="220" spans="1:257" hidden="1" x14ac:dyDescent="0.3">
      <c r="A220" s="1" t="s">
        <v>387</v>
      </c>
      <c r="B220" s="1" t="s">
        <v>388</v>
      </c>
      <c r="C220" s="1" t="s">
        <v>32</v>
      </c>
      <c r="D220" s="1">
        <v>0</v>
      </c>
      <c r="E220" s="8"/>
      <c r="F220" s="79">
        <f t="shared" si="4"/>
        <v>0</v>
      </c>
      <c r="I220" s="41"/>
      <c r="J220" s="41"/>
      <c r="K220" s="41"/>
      <c r="L220" s="41"/>
      <c r="M220" s="42"/>
      <c r="P220" s="55"/>
      <c r="Q220" s="50"/>
      <c r="IW220" s="22"/>
    </row>
    <row r="221" spans="1:257" hidden="1" x14ac:dyDescent="0.3">
      <c r="A221" s="1" t="s">
        <v>389</v>
      </c>
      <c r="B221" s="1" t="s">
        <v>390</v>
      </c>
      <c r="C221" s="1" t="s">
        <v>32</v>
      </c>
      <c r="D221" s="1">
        <v>0</v>
      </c>
      <c r="E221" s="8"/>
      <c r="F221" s="79">
        <f t="shared" si="4"/>
        <v>0</v>
      </c>
      <c r="I221" s="41"/>
      <c r="J221" s="41"/>
      <c r="K221" s="41"/>
      <c r="L221" s="41"/>
      <c r="M221" s="42"/>
      <c r="P221" s="55"/>
      <c r="Q221" s="50"/>
      <c r="IW221" s="22"/>
    </row>
    <row r="222" spans="1:257" hidden="1" x14ac:dyDescent="0.3">
      <c r="A222" s="1" t="s">
        <v>391</v>
      </c>
      <c r="B222" s="1" t="s">
        <v>392</v>
      </c>
      <c r="C222" s="1" t="s">
        <v>32</v>
      </c>
      <c r="D222" s="1">
        <v>0</v>
      </c>
      <c r="E222" s="8"/>
      <c r="F222" s="79">
        <f t="shared" ref="F222:F231" si="5">D222*E222</f>
        <v>0</v>
      </c>
      <c r="I222" s="41"/>
      <c r="J222" s="41"/>
      <c r="K222" s="41"/>
      <c r="L222" s="41"/>
      <c r="M222" s="42"/>
      <c r="P222" s="55"/>
      <c r="Q222" s="50"/>
      <c r="IW222" s="22"/>
    </row>
    <row r="223" spans="1:257" hidden="1" x14ac:dyDescent="0.3">
      <c r="A223" s="1" t="s">
        <v>393</v>
      </c>
      <c r="B223" s="1" t="s">
        <v>394</v>
      </c>
      <c r="C223" s="1" t="s">
        <v>32</v>
      </c>
      <c r="D223" s="1">
        <v>0</v>
      </c>
      <c r="E223" s="8"/>
      <c r="F223" s="79">
        <f t="shared" si="5"/>
        <v>0</v>
      </c>
      <c r="I223" s="41"/>
      <c r="J223" s="41"/>
      <c r="K223" s="41"/>
      <c r="L223" s="41"/>
      <c r="M223" s="42"/>
      <c r="P223" s="55"/>
      <c r="Q223" s="50"/>
      <c r="IW223" s="22"/>
    </row>
    <row r="224" spans="1:257" hidden="1" x14ac:dyDescent="0.3">
      <c r="A224" s="1" t="s">
        <v>395</v>
      </c>
      <c r="B224" s="1" t="s">
        <v>396</v>
      </c>
      <c r="C224" s="1" t="s">
        <v>32</v>
      </c>
      <c r="D224" s="1">
        <v>0</v>
      </c>
      <c r="E224" s="8"/>
      <c r="F224" s="79">
        <f t="shared" si="5"/>
        <v>0</v>
      </c>
      <c r="I224" s="41"/>
      <c r="J224" s="41"/>
      <c r="K224" s="41"/>
      <c r="L224" s="41"/>
      <c r="M224" s="42"/>
      <c r="P224" s="55"/>
      <c r="Q224" s="50"/>
      <c r="IW224" s="22"/>
    </row>
    <row r="225" spans="1:257" hidden="1" x14ac:dyDescent="0.3">
      <c r="A225" s="1" t="s">
        <v>397</v>
      </c>
      <c r="B225" s="1" t="s">
        <v>398</v>
      </c>
      <c r="C225" s="1" t="s">
        <v>32</v>
      </c>
      <c r="D225" s="1">
        <v>0</v>
      </c>
      <c r="E225" s="8"/>
      <c r="F225" s="79">
        <f t="shared" si="5"/>
        <v>0</v>
      </c>
      <c r="I225" s="41"/>
      <c r="J225" s="41"/>
      <c r="K225" s="41"/>
      <c r="L225" s="41"/>
      <c r="M225" s="42"/>
      <c r="P225" s="55"/>
      <c r="Q225" s="50"/>
      <c r="IW225" s="22"/>
    </row>
    <row r="226" spans="1:257" hidden="1" x14ac:dyDescent="0.3">
      <c r="A226" s="1" t="s">
        <v>399</v>
      </c>
      <c r="B226" s="1" t="s">
        <v>400</v>
      </c>
      <c r="C226" s="1" t="s">
        <v>32</v>
      </c>
      <c r="D226" s="1">
        <v>0</v>
      </c>
      <c r="E226" s="8"/>
      <c r="F226" s="79">
        <f t="shared" si="5"/>
        <v>0</v>
      </c>
      <c r="I226" s="41"/>
      <c r="J226" s="41"/>
      <c r="K226" s="41"/>
      <c r="L226" s="41"/>
      <c r="M226" s="42"/>
      <c r="P226" s="55"/>
      <c r="Q226" s="50"/>
      <c r="IW226" s="22"/>
    </row>
    <row r="227" spans="1:257" hidden="1" x14ac:dyDescent="0.3">
      <c r="A227" s="1" t="s">
        <v>401</v>
      </c>
      <c r="B227" s="1" t="s">
        <v>402</v>
      </c>
      <c r="C227" s="1" t="s">
        <v>32</v>
      </c>
      <c r="D227" s="1">
        <v>0</v>
      </c>
      <c r="E227" s="8"/>
      <c r="F227" s="79">
        <f t="shared" si="5"/>
        <v>0</v>
      </c>
      <c r="I227" s="41"/>
      <c r="J227" s="41"/>
      <c r="K227" s="41"/>
      <c r="L227" s="41"/>
      <c r="M227" s="42"/>
      <c r="P227" s="55"/>
      <c r="Q227" s="50"/>
      <c r="IW227" s="22"/>
    </row>
    <row r="228" spans="1:257" hidden="1" x14ac:dyDescent="0.3">
      <c r="A228" s="1" t="s">
        <v>403</v>
      </c>
      <c r="B228" s="1" t="s">
        <v>404</v>
      </c>
      <c r="C228" s="1" t="s">
        <v>32</v>
      </c>
      <c r="D228" s="1">
        <v>0</v>
      </c>
      <c r="E228" s="8"/>
      <c r="F228" s="79">
        <f t="shared" si="5"/>
        <v>0</v>
      </c>
      <c r="I228" s="41"/>
      <c r="J228" s="41"/>
      <c r="K228" s="41"/>
      <c r="L228" s="41"/>
      <c r="M228" s="42"/>
      <c r="P228" s="55"/>
      <c r="Q228" s="50"/>
      <c r="IW228" s="22"/>
    </row>
    <row r="229" spans="1:257" hidden="1" x14ac:dyDescent="0.3">
      <c r="A229" s="1" t="s">
        <v>405</v>
      </c>
      <c r="B229" s="1" t="s">
        <v>406</v>
      </c>
      <c r="C229" s="1" t="s">
        <v>32</v>
      </c>
      <c r="D229" s="1">
        <v>0</v>
      </c>
      <c r="E229" s="8"/>
      <c r="F229" s="79">
        <f t="shared" si="5"/>
        <v>0</v>
      </c>
      <c r="I229" s="41"/>
      <c r="J229" s="41"/>
      <c r="K229" s="41"/>
      <c r="L229" s="41"/>
      <c r="M229" s="42"/>
      <c r="P229" s="55"/>
      <c r="Q229" s="50"/>
      <c r="IW229" s="22"/>
    </row>
    <row r="230" spans="1:257" hidden="1" x14ac:dyDescent="0.3">
      <c r="A230" s="1" t="s">
        <v>407</v>
      </c>
      <c r="B230" s="1" t="s">
        <v>408</v>
      </c>
      <c r="C230" s="1" t="s">
        <v>32</v>
      </c>
      <c r="D230" s="1">
        <v>0</v>
      </c>
      <c r="E230" s="8"/>
      <c r="F230" s="79">
        <f t="shared" si="5"/>
        <v>0</v>
      </c>
      <c r="I230" s="41"/>
      <c r="J230" s="41"/>
      <c r="K230" s="41"/>
      <c r="L230" s="41"/>
      <c r="M230" s="42"/>
      <c r="P230" s="55"/>
      <c r="Q230" s="50"/>
      <c r="IW230" s="22"/>
    </row>
    <row r="231" spans="1:257" x14ac:dyDescent="0.3">
      <c r="A231" s="1" t="s">
        <v>409</v>
      </c>
      <c r="B231" s="1" t="s">
        <v>410</v>
      </c>
      <c r="C231" s="1" t="s">
        <v>32</v>
      </c>
      <c r="D231" s="8">
        <v>16</v>
      </c>
      <c r="E231" s="8"/>
      <c r="F231" s="79">
        <f t="shared" si="5"/>
        <v>0</v>
      </c>
      <c r="I231" s="41"/>
      <c r="J231" s="41"/>
      <c r="K231" s="41"/>
      <c r="L231" s="41"/>
      <c r="M231" s="42"/>
      <c r="P231" s="55"/>
      <c r="Q231" s="50"/>
      <c r="IW231" s="22"/>
    </row>
    <row r="232" spans="1:257" hidden="1" x14ac:dyDescent="0.3">
      <c r="A232" s="1" t="s">
        <v>411</v>
      </c>
      <c r="B232" s="1" t="s">
        <v>412</v>
      </c>
      <c r="C232" s="1" t="s">
        <v>32</v>
      </c>
      <c r="D232" s="1">
        <v>0</v>
      </c>
      <c r="E232" s="8"/>
      <c r="F232" s="79">
        <f t="shared" ref="F232:F247" si="6">D232*E232</f>
        <v>0</v>
      </c>
      <c r="I232" s="41"/>
      <c r="J232" s="41"/>
      <c r="K232" s="41"/>
      <c r="L232" s="41"/>
      <c r="M232" s="42"/>
      <c r="P232" s="55"/>
      <c r="Q232" s="50"/>
      <c r="IW232" s="22"/>
    </row>
    <row r="233" spans="1:257" hidden="1" x14ac:dyDescent="0.3">
      <c r="A233" s="1" t="s">
        <v>413</v>
      </c>
      <c r="B233" s="1" t="s">
        <v>414</v>
      </c>
      <c r="C233" s="1" t="s">
        <v>32</v>
      </c>
      <c r="D233" s="1">
        <v>0</v>
      </c>
      <c r="E233" s="8"/>
      <c r="F233" s="79">
        <f t="shared" si="6"/>
        <v>0</v>
      </c>
      <c r="I233" s="41"/>
      <c r="J233" s="41"/>
      <c r="K233" s="41"/>
      <c r="L233" s="41"/>
      <c r="M233" s="42"/>
      <c r="P233" s="55"/>
      <c r="Q233" s="50"/>
      <c r="IW233" s="22"/>
    </row>
    <row r="234" spans="1:257" hidden="1" x14ac:dyDescent="0.3">
      <c r="A234" s="1" t="s">
        <v>415</v>
      </c>
      <c r="B234" s="1" t="s">
        <v>416</v>
      </c>
      <c r="C234" s="1" t="s">
        <v>32</v>
      </c>
      <c r="D234" s="1">
        <v>0</v>
      </c>
      <c r="E234" s="8"/>
      <c r="F234" s="79">
        <f t="shared" si="6"/>
        <v>0</v>
      </c>
      <c r="I234" s="41"/>
      <c r="J234" s="41"/>
      <c r="K234" s="41"/>
      <c r="L234" s="41"/>
      <c r="M234" s="42"/>
      <c r="P234" s="55"/>
      <c r="Q234" s="50"/>
      <c r="IW234" s="22"/>
    </row>
    <row r="235" spans="1:257" hidden="1" x14ac:dyDescent="0.3">
      <c r="A235" s="1" t="s">
        <v>417</v>
      </c>
      <c r="B235" s="1" t="s">
        <v>418</v>
      </c>
      <c r="C235" s="1" t="s">
        <v>32</v>
      </c>
      <c r="D235" s="1">
        <v>0</v>
      </c>
      <c r="E235" s="8"/>
      <c r="F235" s="79">
        <f t="shared" si="6"/>
        <v>0</v>
      </c>
      <c r="I235" s="41"/>
      <c r="J235" s="41"/>
      <c r="K235" s="41"/>
      <c r="L235" s="41"/>
      <c r="M235" s="42"/>
      <c r="P235" s="55"/>
      <c r="Q235" s="50"/>
      <c r="IW235" s="22"/>
    </row>
    <row r="236" spans="1:257" hidden="1" x14ac:dyDescent="0.3">
      <c r="A236" s="1" t="s">
        <v>419</v>
      </c>
      <c r="B236" s="1" t="s">
        <v>420</v>
      </c>
      <c r="C236" s="1" t="s">
        <v>32</v>
      </c>
      <c r="D236" s="1">
        <v>0</v>
      </c>
      <c r="E236" s="8"/>
      <c r="F236" s="79">
        <f t="shared" si="6"/>
        <v>0</v>
      </c>
      <c r="I236" s="41"/>
      <c r="J236" s="41"/>
      <c r="K236" s="41"/>
      <c r="L236" s="41"/>
      <c r="M236" s="42"/>
      <c r="P236" s="55"/>
      <c r="Q236" s="50"/>
      <c r="IW236" s="22"/>
    </row>
    <row r="237" spans="1:257" hidden="1" x14ac:dyDescent="0.3">
      <c r="A237" s="1" t="s">
        <v>421</v>
      </c>
      <c r="B237" s="1" t="s">
        <v>422</v>
      </c>
      <c r="C237" s="1" t="s">
        <v>32</v>
      </c>
      <c r="D237" s="1">
        <v>0</v>
      </c>
      <c r="E237" s="8"/>
      <c r="F237" s="79">
        <f t="shared" si="6"/>
        <v>0</v>
      </c>
      <c r="I237" s="41"/>
      <c r="J237" s="41"/>
      <c r="K237" s="41"/>
      <c r="L237" s="41"/>
      <c r="M237" s="42"/>
      <c r="P237" s="55"/>
      <c r="Q237" s="50"/>
      <c r="IW237" s="22"/>
    </row>
    <row r="238" spans="1:257" hidden="1" x14ac:dyDescent="0.3">
      <c r="A238" s="1" t="s">
        <v>423</v>
      </c>
      <c r="B238" s="1" t="s">
        <v>424</v>
      </c>
      <c r="C238" s="1" t="s">
        <v>32</v>
      </c>
      <c r="D238" s="1">
        <v>0</v>
      </c>
      <c r="E238" s="8"/>
      <c r="F238" s="79">
        <f t="shared" si="6"/>
        <v>0</v>
      </c>
      <c r="I238" s="41"/>
      <c r="J238" s="41"/>
      <c r="K238" s="41"/>
      <c r="L238" s="41"/>
      <c r="M238" s="42"/>
      <c r="P238" s="55"/>
      <c r="Q238" s="50"/>
      <c r="IW238" s="22"/>
    </row>
    <row r="239" spans="1:257" hidden="1" x14ac:dyDescent="0.3">
      <c r="A239" s="1" t="s">
        <v>425</v>
      </c>
      <c r="B239" s="1" t="s">
        <v>426</v>
      </c>
      <c r="C239" s="1" t="s">
        <v>32</v>
      </c>
      <c r="D239" s="1">
        <v>0</v>
      </c>
      <c r="E239" s="8"/>
      <c r="F239" s="79">
        <f t="shared" si="6"/>
        <v>0</v>
      </c>
      <c r="I239" s="41"/>
      <c r="J239" s="41"/>
      <c r="K239" s="41"/>
      <c r="L239" s="41"/>
      <c r="M239" s="42"/>
      <c r="P239" s="55"/>
      <c r="Q239" s="50"/>
      <c r="IW239" s="22"/>
    </row>
    <row r="240" spans="1:257" hidden="1" x14ac:dyDescent="0.3">
      <c r="A240" s="1" t="s">
        <v>427</v>
      </c>
      <c r="B240" s="1" t="s">
        <v>428</v>
      </c>
      <c r="C240" s="1" t="s">
        <v>32</v>
      </c>
      <c r="D240" s="1">
        <v>0</v>
      </c>
      <c r="E240" s="8"/>
      <c r="F240" s="79">
        <f t="shared" si="6"/>
        <v>0</v>
      </c>
      <c r="I240" s="41"/>
      <c r="J240" s="41"/>
      <c r="K240" s="41"/>
      <c r="L240" s="41"/>
      <c r="M240" s="42"/>
      <c r="P240" s="55"/>
      <c r="Q240" s="50"/>
      <c r="IW240" s="22"/>
    </row>
    <row r="241" spans="1:257" hidden="1" x14ac:dyDescent="0.3">
      <c r="A241" s="1" t="s">
        <v>429</v>
      </c>
      <c r="B241" s="1" t="s">
        <v>430</v>
      </c>
      <c r="C241" s="1" t="s">
        <v>32</v>
      </c>
      <c r="D241" s="1">
        <v>0</v>
      </c>
      <c r="E241" s="8"/>
      <c r="F241" s="79">
        <f t="shared" si="6"/>
        <v>0</v>
      </c>
      <c r="I241" s="41"/>
      <c r="J241" s="41"/>
      <c r="K241" s="41"/>
      <c r="L241" s="41"/>
      <c r="M241" s="42"/>
      <c r="P241" s="55"/>
      <c r="Q241" s="50"/>
      <c r="IW241" s="22"/>
    </row>
    <row r="242" spans="1:257" hidden="1" x14ac:dyDescent="0.3">
      <c r="A242" s="1" t="s">
        <v>431</v>
      </c>
      <c r="B242" s="1" t="s">
        <v>432</v>
      </c>
      <c r="C242" s="1" t="s">
        <v>32</v>
      </c>
      <c r="D242" s="1">
        <v>0</v>
      </c>
      <c r="E242" s="8"/>
      <c r="F242" s="79">
        <f t="shared" si="6"/>
        <v>0</v>
      </c>
      <c r="I242" s="41"/>
      <c r="J242" s="41"/>
      <c r="K242" s="41"/>
      <c r="L242" s="41"/>
      <c r="M242" s="42"/>
      <c r="P242" s="55"/>
      <c r="Q242" s="50"/>
      <c r="IW242" s="22"/>
    </row>
    <row r="243" spans="1:257" hidden="1" x14ac:dyDescent="0.3">
      <c r="A243" s="1" t="s">
        <v>433</v>
      </c>
      <c r="B243" s="1" t="s">
        <v>434</v>
      </c>
      <c r="C243" s="1" t="s">
        <v>32</v>
      </c>
      <c r="D243" s="1">
        <v>0</v>
      </c>
      <c r="E243" s="8"/>
      <c r="F243" s="79">
        <f t="shared" si="6"/>
        <v>0</v>
      </c>
      <c r="I243" s="41"/>
      <c r="J243" s="41"/>
      <c r="K243" s="41"/>
      <c r="L243" s="41"/>
      <c r="M243" s="42"/>
      <c r="P243" s="55"/>
      <c r="Q243" s="50"/>
      <c r="IW243" s="22"/>
    </row>
    <row r="244" spans="1:257" hidden="1" x14ac:dyDescent="0.3">
      <c r="A244" s="1" t="s">
        <v>435</v>
      </c>
      <c r="B244" s="1" t="s">
        <v>436</v>
      </c>
      <c r="C244" s="1" t="s">
        <v>32</v>
      </c>
      <c r="D244" s="1">
        <v>0</v>
      </c>
      <c r="E244" s="8"/>
      <c r="F244" s="79">
        <f t="shared" si="6"/>
        <v>0</v>
      </c>
      <c r="I244" s="41"/>
      <c r="J244" s="41"/>
      <c r="K244" s="41"/>
      <c r="L244" s="41"/>
      <c r="M244" s="42"/>
      <c r="P244" s="55"/>
      <c r="Q244" s="50"/>
      <c r="IW244" s="22"/>
    </row>
    <row r="245" spans="1:257" hidden="1" x14ac:dyDescent="0.3">
      <c r="A245" s="1" t="s">
        <v>437</v>
      </c>
      <c r="B245" s="1" t="s">
        <v>438</v>
      </c>
      <c r="C245" s="1" t="s">
        <v>32</v>
      </c>
      <c r="D245" s="1">
        <v>0</v>
      </c>
      <c r="E245" s="8"/>
      <c r="F245" s="79">
        <f t="shared" si="6"/>
        <v>0</v>
      </c>
      <c r="I245" s="41"/>
      <c r="J245" s="41"/>
      <c r="K245" s="41"/>
      <c r="L245" s="41"/>
      <c r="M245" s="42"/>
      <c r="P245" s="55"/>
      <c r="Q245" s="50"/>
      <c r="IW245" s="22"/>
    </row>
    <row r="246" spans="1:257" hidden="1" x14ac:dyDescent="0.3">
      <c r="A246" s="1" t="s">
        <v>439</v>
      </c>
      <c r="B246" s="1" t="s">
        <v>440</v>
      </c>
      <c r="C246" s="1" t="s">
        <v>32</v>
      </c>
      <c r="D246" s="1">
        <v>0</v>
      </c>
      <c r="E246" s="8"/>
      <c r="F246" s="79">
        <f t="shared" si="6"/>
        <v>0</v>
      </c>
      <c r="I246" s="41"/>
      <c r="J246" s="41"/>
      <c r="K246" s="41"/>
      <c r="L246" s="41"/>
      <c r="M246" s="42"/>
      <c r="P246" s="55"/>
      <c r="Q246" s="50"/>
      <c r="IW246" s="22"/>
    </row>
    <row r="247" spans="1:257" x14ac:dyDescent="0.3">
      <c r="A247" s="1"/>
      <c r="B247" s="1" t="s">
        <v>441</v>
      </c>
      <c r="C247" s="1" t="s">
        <v>442</v>
      </c>
      <c r="D247" s="8">
        <v>0.5</v>
      </c>
      <c r="E247" s="8"/>
      <c r="F247" s="79">
        <f t="shared" si="6"/>
        <v>0</v>
      </c>
      <c r="I247" s="41"/>
      <c r="J247" s="41"/>
      <c r="K247" s="41"/>
      <c r="L247" s="41"/>
      <c r="M247" s="42"/>
      <c r="P247" s="55"/>
      <c r="Q247" s="50"/>
      <c r="IW247" s="22"/>
    </row>
    <row r="248" spans="1:257" x14ac:dyDescent="0.3">
      <c r="C248" s="1"/>
      <c r="D248" s="36"/>
      <c r="E248" s="41"/>
      <c r="F248" s="49"/>
      <c r="I248" s="41"/>
      <c r="J248" s="41"/>
      <c r="K248" s="41"/>
      <c r="L248" s="41"/>
      <c r="M248" s="42"/>
      <c r="P248" s="55"/>
      <c r="Q248" s="50"/>
      <c r="IW248" s="22"/>
    </row>
    <row r="249" spans="1:257" x14ac:dyDescent="0.3">
      <c r="A249" s="21"/>
      <c r="B249" s="28" t="s">
        <v>38</v>
      </c>
      <c r="C249" s="29"/>
      <c r="D249" s="30"/>
      <c r="E249" s="2"/>
      <c r="F249" s="40">
        <f>SUM(F157:F248)</f>
        <v>0</v>
      </c>
      <c r="G249" s="22"/>
      <c r="I249" s="21"/>
      <c r="J249" s="41"/>
      <c r="K249" s="41"/>
      <c r="L249" s="41"/>
      <c r="M249" s="41"/>
      <c r="N249" s="42"/>
      <c r="Q249" s="55"/>
      <c r="R249" s="50"/>
    </row>
    <row r="250" spans="1:257" x14ac:dyDescent="0.3">
      <c r="A250" s="22"/>
      <c r="B250" s="28"/>
      <c r="C250" s="29"/>
      <c r="D250" s="30"/>
      <c r="E250" s="2"/>
      <c r="F250" s="28"/>
      <c r="G250" s="22"/>
      <c r="I250" s="21"/>
      <c r="J250" s="41"/>
      <c r="K250" s="41"/>
      <c r="L250" s="41"/>
      <c r="M250" s="41"/>
      <c r="N250" s="42"/>
      <c r="Q250" s="55"/>
      <c r="R250" s="50"/>
    </row>
    <row r="251" spans="1:257" x14ac:dyDescent="0.3">
      <c r="A251" s="22"/>
      <c r="B251" s="28" t="s">
        <v>443</v>
      </c>
      <c r="C251" s="29"/>
      <c r="D251" s="30"/>
      <c r="E251" s="2"/>
      <c r="F251" s="28"/>
      <c r="G251" s="22"/>
      <c r="I251" s="21"/>
      <c r="J251" s="41"/>
      <c r="K251" s="41"/>
      <c r="L251" s="41"/>
      <c r="M251" s="41"/>
      <c r="N251" s="42"/>
      <c r="Q251" s="55"/>
      <c r="R251" s="50"/>
    </row>
    <row r="252" spans="1:257" x14ac:dyDescent="0.3">
      <c r="A252" s="43" t="s">
        <v>2</v>
      </c>
      <c r="B252" s="32" t="s">
        <v>3</v>
      </c>
      <c r="C252" s="32" t="s">
        <v>4</v>
      </c>
      <c r="D252" s="32" t="s">
        <v>5</v>
      </c>
      <c r="E252" s="32" t="s">
        <v>6</v>
      </c>
      <c r="F252" s="67" t="s">
        <v>7</v>
      </c>
      <c r="H252" s="7"/>
      <c r="I252" s="21"/>
      <c r="IW252" s="22"/>
    </row>
    <row r="253" spans="1:257" hidden="1" x14ac:dyDescent="0.3">
      <c r="A253" s="58" t="s">
        <v>444</v>
      </c>
      <c r="B253" s="58" t="s">
        <v>445</v>
      </c>
      <c r="C253" s="58" t="s">
        <v>32</v>
      </c>
      <c r="D253" s="58">
        <v>0</v>
      </c>
      <c r="E253" s="58">
        <v>895</v>
      </c>
      <c r="F253" s="58">
        <v>0</v>
      </c>
      <c r="G253" s="22"/>
      <c r="I253" s="21"/>
      <c r="J253" s="41"/>
      <c r="K253" s="41"/>
      <c r="L253" s="41"/>
      <c r="M253" s="41"/>
      <c r="N253" s="42"/>
      <c r="Q253" s="55"/>
      <c r="R253" s="50"/>
    </row>
    <row r="254" spans="1:257" hidden="1" x14ac:dyDescent="0.3">
      <c r="A254" s="58" t="s">
        <v>446</v>
      </c>
      <c r="B254" s="58" t="s">
        <v>447</v>
      </c>
      <c r="C254" s="58" t="s">
        <v>32</v>
      </c>
      <c r="D254" s="59">
        <v>0</v>
      </c>
      <c r="E254" s="58">
        <v>895</v>
      </c>
      <c r="F254" s="58">
        <v>0</v>
      </c>
      <c r="G254" s="22"/>
      <c r="I254" s="21"/>
      <c r="J254" s="41"/>
      <c r="K254" s="41"/>
      <c r="L254" s="41"/>
      <c r="M254" s="41"/>
      <c r="N254" s="42"/>
      <c r="Q254" s="55"/>
      <c r="R254" s="50"/>
    </row>
    <row r="255" spans="1:257" hidden="1" x14ac:dyDescent="0.3">
      <c r="A255" s="58" t="s">
        <v>448</v>
      </c>
      <c r="B255" s="58" t="s">
        <v>449</v>
      </c>
      <c r="C255" s="58" t="s">
        <v>32</v>
      </c>
      <c r="D255" s="58">
        <v>0</v>
      </c>
      <c r="E255" s="58">
        <v>2826</v>
      </c>
      <c r="F255" s="58">
        <v>0</v>
      </c>
      <c r="G255" s="22"/>
      <c r="I255" s="21"/>
      <c r="J255" s="41"/>
      <c r="K255" s="41"/>
      <c r="L255" s="41"/>
      <c r="M255" s="41"/>
      <c r="N255" s="42"/>
      <c r="Q255" s="55"/>
      <c r="R255" s="50"/>
    </row>
    <row r="256" spans="1:257" x14ac:dyDescent="0.3">
      <c r="A256" s="58" t="s">
        <v>450</v>
      </c>
      <c r="B256" s="58" t="s">
        <v>451</v>
      </c>
      <c r="C256" s="58" t="s">
        <v>32</v>
      </c>
      <c r="D256" s="58" t="s">
        <v>452</v>
      </c>
      <c r="E256" s="8"/>
      <c r="F256" s="79">
        <f t="shared" ref="F256" si="7">D256*E256</f>
        <v>0</v>
      </c>
      <c r="G256" s="22"/>
      <c r="I256" s="21"/>
      <c r="J256" s="41"/>
      <c r="K256" s="41"/>
      <c r="L256" s="41"/>
      <c r="M256" s="41"/>
      <c r="N256" s="42"/>
      <c r="Q256" s="55"/>
      <c r="R256" s="50"/>
    </row>
    <row r="257" spans="1:19" s="22" customFormat="1" hidden="1" x14ac:dyDescent="0.3">
      <c r="A257" s="58" t="s">
        <v>453</v>
      </c>
      <c r="B257" s="58" t="s">
        <v>454</v>
      </c>
      <c r="C257" s="58" t="s">
        <v>32</v>
      </c>
      <c r="D257" s="58" t="s">
        <v>12</v>
      </c>
      <c r="E257" s="8"/>
      <c r="F257" s="79">
        <f t="shared" ref="F257:F309" si="8">D257*E257</f>
        <v>0</v>
      </c>
      <c r="H257" s="21"/>
      <c r="I257" s="21"/>
      <c r="J257" s="41"/>
      <c r="K257" s="41"/>
      <c r="L257" s="41"/>
      <c r="M257" s="41"/>
      <c r="N257" s="42"/>
      <c r="O257" s="21"/>
      <c r="P257" s="21"/>
      <c r="Q257" s="55"/>
      <c r="R257" s="50"/>
      <c r="S257" s="21"/>
    </row>
    <row r="258" spans="1:19" s="22" customFormat="1" hidden="1" x14ac:dyDescent="0.3">
      <c r="A258" s="58" t="s">
        <v>455</v>
      </c>
      <c r="B258" s="58" t="s">
        <v>456</v>
      </c>
      <c r="C258" s="58" t="s">
        <v>32</v>
      </c>
      <c r="D258" s="58" t="s">
        <v>12</v>
      </c>
      <c r="E258" s="8"/>
      <c r="F258" s="79">
        <f t="shared" si="8"/>
        <v>0</v>
      </c>
      <c r="H258" s="21"/>
      <c r="I258" s="21"/>
      <c r="J258" s="41"/>
      <c r="K258" s="41"/>
      <c r="L258" s="41"/>
      <c r="M258" s="41"/>
      <c r="N258" s="42"/>
      <c r="O258" s="21"/>
      <c r="P258" s="21"/>
      <c r="Q258" s="55"/>
      <c r="R258" s="50"/>
      <c r="S258" s="21"/>
    </row>
    <row r="259" spans="1:19" s="22" customFormat="1" x14ac:dyDescent="0.3">
      <c r="A259" s="58" t="s">
        <v>457</v>
      </c>
      <c r="B259" s="58" t="s">
        <v>458</v>
      </c>
      <c r="C259" s="58" t="s">
        <v>32</v>
      </c>
      <c r="D259" s="58" t="s">
        <v>452</v>
      </c>
      <c r="E259" s="8"/>
      <c r="F259" s="79">
        <f t="shared" si="8"/>
        <v>0</v>
      </c>
      <c r="H259" s="21"/>
      <c r="I259" s="21"/>
      <c r="J259" s="41"/>
      <c r="K259" s="41"/>
      <c r="L259" s="41"/>
      <c r="M259" s="41"/>
      <c r="N259" s="42"/>
      <c r="O259" s="21"/>
      <c r="P259" s="21"/>
      <c r="Q259" s="55"/>
      <c r="R259" s="50"/>
      <c r="S259" s="21"/>
    </row>
    <row r="260" spans="1:19" s="22" customFormat="1" hidden="1" x14ac:dyDescent="0.3">
      <c r="A260" s="58" t="s">
        <v>459</v>
      </c>
      <c r="B260" s="58" t="s">
        <v>460</v>
      </c>
      <c r="C260" s="58" t="s">
        <v>32</v>
      </c>
      <c r="D260" s="58">
        <v>0</v>
      </c>
      <c r="E260" s="8"/>
      <c r="F260" s="79">
        <f t="shared" si="8"/>
        <v>0</v>
      </c>
      <c r="H260" s="21"/>
      <c r="I260" s="21"/>
      <c r="J260" s="41"/>
      <c r="K260" s="41"/>
      <c r="L260" s="41"/>
      <c r="M260" s="41"/>
      <c r="N260" s="42"/>
      <c r="O260" s="21"/>
      <c r="P260" s="21"/>
      <c r="Q260" s="55"/>
      <c r="R260" s="50"/>
      <c r="S260" s="21"/>
    </row>
    <row r="261" spans="1:19" s="22" customFormat="1" hidden="1" x14ac:dyDescent="0.3">
      <c r="A261" s="58" t="s">
        <v>461</v>
      </c>
      <c r="B261" s="58" t="s">
        <v>462</v>
      </c>
      <c r="C261" s="58" t="s">
        <v>32</v>
      </c>
      <c r="D261" s="58">
        <v>0</v>
      </c>
      <c r="E261" s="8"/>
      <c r="F261" s="79">
        <f t="shared" si="8"/>
        <v>0</v>
      </c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</row>
    <row r="262" spans="1:19" s="22" customFormat="1" hidden="1" x14ac:dyDescent="0.3">
      <c r="A262" s="58" t="s">
        <v>463</v>
      </c>
      <c r="B262" s="58" t="s">
        <v>464</v>
      </c>
      <c r="C262" s="58" t="s">
        <v>32</v>
      </c>
      <c r="D262" s="58">
        <v>0</v>
      </c>
      <c r="E262" s="8"/>
      <c r="F262" s="79">
        <f t="shared" si="8"/>
        <v>0</v>
      </c>
      <c r="G262" s="2"/>
      <c r="H262" s="21"/>
      <c r="I262" s="7"/>
      <c r="J262" s="21"/>
      <c r="K262" s="21"/>
      <c r="L262" s="21"/>
      <c r="M262" s="21"/>
      <c r="N262" s="21"/>
      <c r="O262" s="21"/>
      <c r="P262" s="21"/>
      <c r="Q262" s="21"/>
      <c r="R262" s="21"/>
      <c r="S262" s="21"/>
    </row>
    <row r="263" spans="1:19" s="22" customFormat="1" hidden="1" x14ac:dyDescent="0.3">
      <c r="A263" s="58" t="s">
        <v>465</v>
      </c>
      <c r="B263" s="58" t="s">
        <v>466</v>
      </c>
      <c r="C263" s="58" t="s">
        <v>32</v>
      </c>
      <c r="D263" s="58">
        <v>0</v>
      </c>
      <c r="E263" s="8"/>
      <c r="F263" s="79">
        <f t="shared" si="8"/>
        <v>0</v>
      </c>
      <c r="G263" s="2"/>
      <c r="H263" s="21"/>
      <c r="I263" s="7"/>
      <c r="J263" s="21"/>
      <c r="K263" s="21"/>
      <c r="L263" s="21"/>
      <c r="M263" s="21"/>
      <c r="N263" s="21"/>
      <c r="O263" s="21"/>
      <c r="P263" s="21"/>
      <c r="Q263" s="21"/>
      <c r="R263" s="21"/>
      <c r="S263" s="21"/>
    </row>
    <row r="264" spans="1:19" s="22" customFormat="1" hidden="1" x14ac:dyDescent="0.3">
      <c r="A264" s="58" t="s">
        <v>467</v>
      </c>
      <c r="B264" s="58" t="s">
        <v>468</v>
      </c>
      <c r="C264" s="58" t="s">
        <v>32</v>
      </c>
      <c r="D264" s="58">
        <v>0</v>
      </c>
      <c r="E264" s="8"/>
      <c r="F264" s="79">
        <f t="shared" si="8"/>
        <v>0</v>
      </c>
      <c r="G264" s="2"/>
      <c r="H264" s="21"/>
      <c r="I264" s="7"/>
      <c r="J264" s="21"/>
      <c r="K264" s="21"/>
      <c r="L264" s="21"/>
      <c r="M264" s="21"/>
      <c r="N264" s="21"/>
      <c r="O264" s="21"/>
      <c r="P264" s="21"/>
      <c r="Q264" s="21"/>
      <c r="R264" s="21"/>
      <c r="S264" s="21"/>
    </row>
    <row r="265" spans="1:19" s="22" customFormat="1" hidden="1" x14ac:dyDescent="0.3">
      <c r="A265" s="58" t="s">
        <v>469</v>
      </c>
      <c r="B265" s="58" t="s">
        <v>470</v>
      </c>
      <c r="C265" s="58" t="s">
        <v>32</v>
      </c>
      <c r="D265" s="58">
        <v>0</v>
      </c>
      <c r="E265" s="8"/>
      <c r="F265" s="79">
        <f t="shared" si="8"/>
        <v>0</v>
      </c>
      <c r="G265" s="2"/>
      <c r="H265" s="21"/>
      <c r="I265" s="7"/>
      <c r="J265" s="21"/>
      <c r="K265" s="21"/>
      <c r="L265" s="21"/>
      <c r="M265" s="21"/>
      <c r="N265" s="21"/>
      <c r="O265" s="21"/>
      <c r="P265" s="21"/>
      <c r="Q265" s="21"/>
      <c r="R265" s="21"/>
      <c r="S265" s="21"/>
    </row>
    <row r="266" spans="1:19" s="22" customFormat="1" hidden="1" x14ac:dyDescent="0.3">
      <c r="A266" s="58" t="s">
        <v>471</v>
      </c>
      <c r="B266" s="58" t="s">
        <v>472</v>
      </c>
      <c r="C266" s="58" t="s">
        <v>32</v>
      </c>
      <c r="D266" s="58">
        <v>0</v>
      </c>
      <c r="E266" s="8"/>
      <c r="F266" s="79">
        <f t="shared" si="8"/>
        <v>0</v>
      </c>
      <c r="G266" s="2"/>
      <c r="H266" s="21"/>
      <c r="I266" s="7"/>
      <c r="J266" s="21"/>
      <c r="K266" s="21"/>
      <c r="L266" s="21"/>
      <c r="M266" s="21"/>
      <c r="N266" s="21"/>
      <c r="O266" s="21"/>
      <c r="P266" s="21"/>
      <c r="Q266" s="21"/>
      <c r="R266" s="21"/>
      <c r="S266" s="21"/>
    </row>
    <row r="267" spans="1:19" s="22" customFormat="1" hidden="1" x14ac:dyDescent="0.3">
      <c r="A267" s="58" t="s">
        <v>473</v>
      </c>
      <c r="B267" s="58" t="s">
        <v>474</v>
      </c>
      <c r="C267" s="58" t="s">
        <v>32</v>
      </c>
      <c r="D267" s="58">
        <v>0</v>
      </c>
      <c r="E267" s="8"/>
      <c r="F267" s="79">
        <f t="shared" si="8"/>
        <v>0</v>
      </c>
      <c r="G267" s="2"/>
      <c r="H267" s="21"/>
      <c r="I267" s="7"/>
      <c r="J267" s="21"/>
      <c r="K267" s="21"/>
      <c r="L267" s="21"/>
      <c r="M267" s="21"/>
      <c r="N267" s="21"/>
      <c r="O267" s="21"/>
      <c r="P267" s="21"/>
      <c r="Q267" s="21"/>
      <c r="R267" s="21"/>
      <c r="S267" s="21"/>
    </row>
    <row r="268" spans="1:19" s="22" customFormat="1" hidden="1" x14ac:dyDescent="0.3">
      <c r="A268" s="58" t="s">
        <v>475</v>
      </c>
      <c r="B268" s="58" t="s">
        <v>476</v>
      </c>
      <c r="C268" s="58" t="s">
        <v>32</v>
      </c>
      <c r="D268" s="58">
        <v>0</v>
      </c>
      <c r="E268" s="8"/>
      <c r="F268" s="79">
        <f t="shared" si="8"/>
        <v>0</v>
      </c>
      <c r="G268" s="2"/>
      <c r="H268" s="21"/>
      <c r="I268" s="7"/>
      <c r="J268" s="21"/>
      <c r="K268" s="21"/>
      <c r="L268" s="21"/>
      <c r="M268" s="21"/>
      <c r="N268" s="21"/>
      <c r="O268" s="21"/>
      <c r="P268" s="21"/>
      <c r="Q268" s="21"/>
      <c r="R268" s="21"/>
      <c r="S268" s="21"/>
    </row>
    <row r="269" spans="1:19" s="22" customFormat="1" hidden="1" x14ac:dyDescent="0.3">
      <c r="A269" s="58" t="s">
        <v>477</v>
      </c>
      <c r="B269" s="58" t="s">
        <v>478</v>
      </c>
      <c r="C269" s="58" t="s">
        <v>32</v>
      </c>
      <c r="D269" s="58">
        <v>0</v>
      </c>
      <c r="E269" s="8"/>
      <c r="F269" s="79">
        <f t="shared" si="8"/>
        <v>0</v>
      </c>
      <c r="G269" s="2"/>
      <c r="H269" s="21"/>
      <c r="I269" s="7"/>
      <c r="J269" s="21"/>
      <c r="K269" s="21"/>
      <c r="L269" s="21"/>
      <c r="M269" s="21"/>
      <c r="N269" s="21"/>
      <c r="O269" s="21"/>
      <c r="P269" s="21"/>
      <c r="Q269" s="21"/>
      <c r="R269" s="21"/>
      <c r="S269" s="21"/>
    </row>
    <row r="270" spans="1:19" s="22" customFormat="1" hidden="1" x14ac:dyDescent="0.3">
      <c r="A270" s="58" t="s">
        <v>479</v>
      </c>
      <c r="B270" s="58" t="s">
        <v>480</v>
      </c>
      <c r="C270" s="58" t="s">
        <v>32</v>
      </c>
      <c r="D270" s="58">
        <v>0</v>
      </c>
      <c r="E270" s="8"/>
      <c r="F270" s="79">
        <f t="shared" si="8"/>
        <v>0</v>
      </c>
      <c r="G270" s="2"/>
      <c r="H270" s="21"/>
      <c r="I270" s="7"/>
      <c r="J270" s="21"/>
      <c r="K270" s="21"/>
      <c r="L270" s="21"/>
      <c r="M270" s="21"/>
      <c r="N270" s="21"/>
      <c r="O270" s="21"/>
      <c r="P270" s="21"/>
      <c r="Q270" s="21"/>
      <c r="R270" s="21"/>
      <c r="S270" s="21"/>
    </row>
    <row r="271" spans="1:19" s="22" customFormat="1" hidden="1" x14ac:dyDescent="0.3">
      <c r="A271" s="58" t="s">
        <v>481</v>
      </c>
      <c r="B271" s="58" t="s">
        <v>482</v>
      </c>
      <c r="C271" s="58" t="s">
        <v>32</v>
      </c>
      <c r="D271" s="58">
        <v>0</v>
      </c>
      <c r="E271" s="8"/>
      <c r="F271" s="79">
        <f t="shared" si="8"/>
        <v>0</v>
      </c>
      <c r="G271" s="2"/>
      <c r="H271" s="21"/>
      <c r="I271" s="7"/>
      <c r="J271" s="21"/>
      <c r="K271" s="21"/>
      <c r="L271" s="21"/>
      <c r="M271" s="21"/>
      <c r="N271" s="21"/>
      <c r="O271" s="21"/>
      <c r="P271" s="21"/>
      <c r="Q271" s="21"/>
      <c r="R271" s="21"/>
      <c r="S271" s="21"/>
    </row>
    <row r="272" spans="1:19" s="22" customFormat="1" hidden="1" x14ac:dyDescent="0.3">
      <c r="A272" s="58" t="s">
        <v>483</v>
      </c>
      <c r="B272" s="58" t="s">
        <v>484</v>
      </c>
      <c r="C272" s="58" t="s">
        <v>32</v>
      </c>
      <c r="D272" s="58">
        <v>0</v>
      </c>
      <c r="E272" s="8"/>
      <c r="F272" s="79">
        <f t="shared" si="8"/>
        <v>0</v>
      </c>
      <c r="G272" s="2"/>
      <c r="H272" s="21"/>
      <c r="I272" s="7"/>
      <c r="J272" s="21"/>
      <c r="K272" s="21"/>
      <c r="L272" s="21"/>
      <c r="M272" s="21"/>
      <c r="N272" s="21"/>
      <c r="O272" s="21"/>
      <c r="P272" s="21"/>
      <c r="Q272" s="21"/>
      <c r="R272" s="21"/>
      <c r="S272" s="21"/>
    </row>
    <row r="273" spans="1:7" s="22" customFormat="1" hidden="1" x14ac:dyDescent="0.3">
      <c r="A273" s="58" t="s">
        <v>485</v>
      </c>
      <c r="B273" s="58" t="s">
        <v>486</v>
      </c>
      <c r="C273" s="58" t="s">
        <v>32</v>
      </c>
      <c r="D273" s="58">
        <v>0</v>
      </c>
      <c r="E273" s="8"/>
      <c r="F273" s="79">
        <f t="shared" si="8"/>
        <v>0</v>
      </c>
      <c r="G273" s="2"/>
    </row>
    <row r="274" spans="1:7" s="22" customFormat="1" hidden="1" x14ac:dyDescent="0.3">
      <c r="A274" s="58" t="s">
        <v>487</v>
      </c>
      <c r="B274" s="58" t="s">
        <v>488</v>
      </c>
      <c r="C274" s="58" t="s">
        <v>32</v>
      </c>
      <c r="D274" s="58">
        <v>0</v>
      </c>
      <c r="E274" s="8"/>
      <c r="F274" s="79">
        <f t="shared" si="8"/>
        <v>0</v>
      </c>
      <c r="G274" s="2"/>
    </row>
    <row r="275" spans="1:7" s="22" customFormat="1" hidden="1" x14ac:dyDescent="0.3">
      <c r="A275" s="58" t="s">
        <v>489</v>
      </c>
      <c r="B275" s="58" t="s">
        <v>490</v>
      </c>
      <c r="C275" s="58" t="s">
        <v>32</v>
      </c>
      <c r="D275" s="58">
        <v>0</v>
      </c>
      <c r="E275" s="8"/>
      <c r="F275" s="79">
        <f t="shared" si="8"/>
        <v>0</v>
      </c>
      <c r="G275" s="2"/>
    </row>
    <row r="276" spans="1:7" s="22" customFormat="1" hidden="1" x14ac:dyDescent="0.3">
      <c r="A276" s="58" t="s">
        <v>491</v>
      </c>
      <c r="B276" s="58" t="s">
        <v>492</v>
      </c>
      <c r="C276" s="58" t="s">
        <v>32</v>
      </c>
      <c r="D276" s="58">
        <v>0</v>
      </c>
      <c r="E276" s="8"/>
      <c r="F276" s="79">
        <f t="shared" si="8"/>
        <v>0</v>
      </c>
      <c r="G276" s="2"/>
    </row>
    <row r="277" spans="1:7" s="22" customFormat="1" hidden="1" x14ac:dyDescent="0.3">
      <c r="A277" s="58" t="s">
        <v>493</v>
      </c>
      <c r="B277" s="58" t="s">
        <v>494</v>
      </c>
      <c r="C277" s="58" t="s">
        <v>32</v>
      </c>
      <c r="D277" s="58">
        <v>0</v>
      </c>
      <c r="E277" s="8"/>
      <c r="F277" s="79">
        <f t="shared" si="8"/>
        <v>0</v>
      </c>
      <c r="G277" s="2"/>
    </row>
    <row r="278" spans="1:7" s="22" customFormat="1" hidden="1" x14ac:dyDescent="0.3">
      <c r="A278" s="58" t="s">
        <v>495</v>
      </c>
      <c r="B278" s="58" t="s">
        <v>496</v>
      </c>
      <c r="C278" s="58" t="s">
        <v>32</v>
      </c>
      <c r="D278" s="58">
        <v>0</v>
      </c>
      <c r="E278" s="8"/>
      <c r="F278" s="79">
        <f t="shared" si="8"/>
        <v>0</v>
      </c>
      <c r="G278" s="2"/>
    </row>
    <row r="279" spans="1:7" s="22" customFormat="1" hidden="1" x14ac:dyDescent="0.3">
      <c r="A279" s="58" t="s">
        <v>497</v>
      </c>
      <c r="B279" s="58" t="s">
        <v>498</v>
      </c>
      <c r="C279" s="58" t="s">
        <v>32</v>
      </c>
      <c r="D279" s="58">
        <v>0</v>
      </c>
      <c r="E279" s="8"/>
      <c r="F279" s="79">
        <f t="shared" si="8"/>
        <v>0</v>
      </c>
      <c r="G279" s="2"/>
    </row>
    <row r="280" spans="1:7" s="22" customFormat="1" hidden="1" x14ac:dyDescent="0.3">
      <c r="A280" s="58" t="s">
        <v>499</v>
      </c>
      <c r="B280" s="58" t="s">
        <v>500</v>
      </c>
      <c r="C280" s="58" t="s">
        <v>32</v>
      </c>
      <c r="D280" s="58">
        <v>0</v>
      </c>
      <c r="E280" s="8"/>
      <c r="F280" s="79">
        <f t="shared" si="8"/>
        <v>0</v>
      </c>
      <c r="G280" s="2"/>
    </row>
    <row r="281" spans="1:7" s="22" customFormat="1" hidden="1" x14ac:dyDescent="0.3">
      <c r="A281" s="58" t="s">
        <v>501</v>
      </c>
      <c r="B281" s="58" t="s">
        <v>502</v>
      </c>
      <c r="C281" s="58" t="s">
        <v>32</v>
      </c>
      <c r="D281" s="58">
        <v>0</v>
      </c>
      <c r="E281" s="8"/>
      <c r="F281" s="79">
        <f t="shared" si="8"/>
        <v>0</v>
      </c>
      <c r="G281" s="2"/>
    </row>
    <row r="282" spans="1:7" s="22" customFormat="1" hidden="1" x14ac:dyDescent="0.3">
      <c r="A282" s="58" t="s">
        <v>503</v>
      </c>
      <c r="B282" s="58" t="s">
        <v>504</v>
      </c>
      <c r="C282" s="58" t="s">
        <v>32</v>
      </c>
      <c r="D282" s="58">
        <v>0</v>
      </c>
      <c r="E282" s="8"/>
      <c r="F282" s="79">
        <f t="shared" si="8"/>
        <v>0</v>
      </c>
      <c r="G282" s="2"/>
    </row>
    <row r="283" spans="1:7" s="22" customFormat="1" hidden="1" x14ac:dyDescent="0.3">
      <c r="A283" s="58" t="s">
        <v>505</v>
      </c>
      <c r="B283" s="58" t="s">
        <v>506</v>
      </c>
      <c r="C283" s="58" t="s">
        <v>32</v>
      </c>
      <c r="D283" s="58">
        <v>0</v>
      </c>
      <c r="E283" s="8"/>
      <c r="F283" s="79">
        <f t="shared" si="8"/>
        <v>0</v>
      </c>
      <c r="G283" s="2"/>
    </row>
    <row r="284" spans="1:7" s="22" customFormat="1" hidden="1" x14ac:dyDescent="0.3">
      <c r="A284" s="58" t="s">
        <v>507</v>
      </c>
      <c r="B284" s="58" t="s">
        <v>508</v>
      </c>
      <c r="C284" s="58" t="s">
        <v>32</v>
      </c>
      <c r="D284" s="58">
        <v>0</v>
      </c>
      <c r="E284" s="8"/>
      <c r="F284" s="79">
        <f t="shared" si="8"/>
        <v>0</v>
      </c>
      <c r="G284" s="2"/>
    </row>
    <row r="285" spans="1:7" s="22" customFormat="1" hidden="1" x14ac:dyDescent="0.3">
      <c r="A285" s="58" t="s">
        <v>509</v>
      </c>
      <c r="B285" s="58" t="s">
        <v>480</v>
      </c>
      <c r="C285" s="58" t="s">
        <v>32</v>
      </c>
      <c r="D285" s="58">
        <v>0</v>
      </c>
      <c r="E285" s="8"/>
      <c r="F285" s="79">
        <f t="shared" si="8"/>
        <v>0</v>
      </c>
      <c r="G285" s="2"/>
    </row>
    <row r="286" spans="1:7" s="22" customFormat="1" hidden="1" x14ac:dyDescent="0.3">
      <c r="A286" s="58" t="s">
        <v>510</v>
      </c>
      <c r="B286" s="58" t="s">
        <v>511</v>
      </c>
      <c r="C286" s="58" t="s">
        <v>32</v>
      </c>
      <c r="D286" s="58">
        <v>0</v>
      </c>
      <c r="E286" s="8"/>
      <c r="F286" s="79">
        <f t="shared" si="8"/>
        <v>0</v>
      </c>
      <c r="G286" s="2"/>
    </row>
    <row r="287" spans="1:7" s="22" customFormat="1" hidden="1" x14ac:dyDescent="0.3">
      <c r="A287" s="58" t="s">
        <v>512</v>
      </c>
      <c r="B287" s="58" t="s">
        <v>513</v>
      </c>
      <c r="C287" s="58" t="s">
        <v>32</v>
      </c>
      <c r="D287" s="58">
        <v>0</v>
      </c>
      <c r="E287" s="8"/>
      <c r="F287" s="79">
        <f t="shared" si="8"/>
        <v>0</v>
      </c>
      <c r="G287" s="2"/>
    </row>
    <row r="288" spans="1:7" s="22" customFormat="1" x14ac:dyDescent="0.3">
      <c r="A288" s="58" t="s">
        <v>514</v>
      </c>
      <c r="B288" s="58" t="s">
        <v>515</v>
      </c>
      <c r="C288" s="58" t="s">
        <v>32</v>
      </c>
      <c r="D288" s="58" t="s">
        <v>452</v>
      </c>
      <c r="E288" s="8"/>
      <c r="F288" s="79">
        <f t="shared" si="8"/>
        <v>0</v>
      </c>
      <c r="G288" s="2"/>
    </row>
    <row r="289" spans="1:7" s="22" customFormat="1" x14ac:dyDescent="0.3">
      <c r="A289" s="58" t="s">
        <v>517</v>
      </c>
      <c r="B289" s="58" t="s">
        <v>518</v>
      </c>
      <c r="C289" s="58" t="s">
        <v>32</v>
      </c>
      <c r="D289" s="58" t="s">
        <v>516</v>
      </c>
      <c r="E289" s="8"/>
      <c r="F289" s="79">
        <f t="shared" si="8"/>
        <v>0</v>
      </c>
      <c r="G289" s="2"/>
    </row>
    <row r="290" spans="1:7" s="22" customFormat="1" x14ac:dyDescent="0.3">
      <c r="A290" s="58" t="s">
        <v>519</v>
      </c>
      <c r="B290" s="58" t="s">
        <v>520</v>
      </c>
      <c r="C290" s="58" t="s">
        <v>32</v>
      </c>
      <c r="D290" s="58" t="s">
        <v>516</v>
      </c>
      <c r="E290" s="8"/>
      <c r="F290" s="79">
        <f t="shared" si="8"/>
        <v>0</v>
      </c>
      <c r="G290" s="2"/>
    </row>
    <row r="291" spans="1:7" s="22" customFormat="1" x14ac:dyDescent="0.3">
      <c r="A291" s="58" t="s">
        <v>521</v>
      </c>
      <c r="B291" s="58" t="s">
        <v>522</v>
      </c>
      <c r="C291" s="58" t="s">
        <v>32</v>
      </c>
      <c r="D291" s="59">
        <v>1</v>
      </c>
      <c r="E291" s="8"/>
      <c r="F291" s="79">
        <f t="shared" si="8"/>
        <v>0</v>
      </c>
      <c r="G291" s="2"/>
    </row>
    <row r="292" spans="1:7" s="22" customFormat="1" hidden="1" x14ac:dyDescent="0.3">
      <c r="A292" s="58" t="s">
        <v>523</v>
      </c>
      <c r="B292" s="58" t="s">
        <v>524</v>
      </c>
      <c r="C292" s="58" t="s">
        <v>1149</v>
      </c>
      <c r="D292" s="58">
        <v>0</v>
      </c>
      <c r="E292" s="8"/>
      <c r="F292" s="79">
        <f t="shared" si="8"/>
        <v>0</v>
      </c>
      <c r="G292" s="2"/>
    </row>
    <row r="293" spans="1:7" s="22" customFormat="1" hidden="1" x14ac:dyDescent="0.3">
      <c r="A293" s="58" t="s">
        <v>525</v>
      </c>
      <c r="B293" s="58" t="s">
        <v>524</v>
      </c>
      <c r="C293" s="58" t="s">
        <v>32</v>
      </c>
      <c r="D293" s="58">
        <v>0</v>
      </c>
      <c r="E293" s="8"/>
      <c r="F293" s="79">
        <f t="shared" si="8"/>
        <v>0</v>
      </c>
      <c r="G293" s="2"/>
    </row>
    <row r="294" spans="1:7" s="22" customFormat="1" hidden="1" x14ac:dyDescent="0.3">
      <c r="A294" s="58" t="s">
        <v>526</v>
      </c>
      <c r="B294" s="58" t="s">
        <v>527</v>
      </c>
      <c r="C294" s="58" t="s">
        <v>32</v>
      </c>
      <c r="D294" s="58">
        <v>0</v>
      </c>
      <c r="E294" s="8"/>
      <c r="F294" s="79">
        <f t="shared" si="8"/>
        <v>0</v>
      </c>
      <c r="G294" s="2"/>
    </row>
    <row r="295" spans="1:7" s="22" customFormat="1" hidden="1" x14ac:dyDescent="0.3">
      <c r="A295" s="58" t="s">
        <v>528</v>
      </c>
      <c r="B295" s="58" t="s">
        <v>529</v>
      </c>
      <c r="C295" s="58" t="s">
        <v>32</v>
      </c>
      <c r="D295" s="58">
        <v>0</v>
      </c>
      <c r="E295" s="8"/>
      <c r="F295" s="79">
        <f t="shared" si="8"/>
        <v>0</v>
      </c>
      <c r="G295" s="2"/>
    </row>
    <row r="296" spans="1:7" s="22" customFormat="1" x14ac:dyDescent="0.3">
      <c r="A296" s="58" t="s">
        <v>530</v>
      </c>
      <c r="B296" s="58" t="s">
        <v>531</v>
      </c>
      <c r="C296" s="58" t="s">
        <v>32</v>
      </c>
      <c r="D296" s="58" t="s">
        <v>516</v>
      </c>
      <c r="E296" s="8"/>
      <c r="F296" s="79">
        <f t="shared" si="8"/>
        <v>0</v>
      </c>
      <c r="G296" s="2"/>
    </row>
    <row r="297" spans="1:7" s="22" customFormat="1" hidden="1" x14ac:dyDescent="0.3">
      <c r="A297" s="58" t="s">
        <v>532</v>
      </c>
      <c r="B297" s="58" t="s">
        <v>533</v>
      </c>
      <c r="C297" s="58" t="s">
        <v>32</v>
      </c>
      <c r="D297" s="58">
        <v>0</v>
      </c>
      <c r="E297" s="8"/>
      <c r="F297" s="79">
        <f t="shared" si="8"/>
        <v>0</v>
      </c>
      <c r="G297" s="2"/>
    </row>
    <row r="298" spans="1:7" s="22" customFormat="1" hidden="1" x14ac:dyDescent="0.3">
      <c r="A298" s="58" t="s">
        <v>534</v>
      </c>
      <c r="B298" s="58" t="s">
        <v>535</v>
      </c>
      <c r="C298" s="58" t="s">
        <v>32</v>
      </c>
      <c r="D298" s="58">
        <v>0</v>
      </c>
      <c r="E298" s="8"/>
      <c r="F298" s="79">
        <f t="shared" si="8"/>
        <v>0</v>
      </c>
      <c r="G298" s="2"/>
    </row>
    <row r="299" spans="1:7" s="22" customFormat="1" hidden="1" x14ac:dyDescent="0.3">
      <c r="A299" s="58" t="s">
        <v>536</v>
      </c>
      <c r="B299" s="58" t="s">
        <v>537</v>
      </c>
      <c r="C299" s="58" t="s">
        <v>32</v>
      </c>
      <c r="D299" s="58">
        <v>0</v>
      </c>
      <c r="E299" s="8"/>
      <c r="F299" s="79">
        <f t="shared" si="8"/>
        <v>0</v>
      </c>
      <c r="G299" s="2"/>
    </row>
    <row r="300" spans="1:7" s="22" customFormat="1" x14ac:dyDescent="0.3">
      <c r="A300" s="58" t="s">
        <v>538</v>
      </c>
      <c r="B300" s="58" t="s">
        <v>539</v>
      </c>
      <c r="C300" s="58" t="s">
        <v>32</v>
      </c>
      <c r="D300" s="58" t="s">
        <v>540</v>
      </c>
      <c r="E300" s="8"/>
      <c r="F300" s="79">
        <f t="shared" si="8"/>
        <v>0</v>
      </c>
      <c r="G300" s="2"/>
    </row>
    <row r="301" spans="1:7" s="22" customFormat="1" hidden="1" x14ac:dyDescent="0.3">
      <c r="A301" s="58" t="s">
        <v>541</v>
      </c>
      <c r="B301" s="58" t="s">
        <v>542</v>
      </c>
      <c r="C301" s="58" t="s">
        <v>32</v>
      </c>
      <c r="D301" s="58">
        <v>0</v>
      </c>
      <c r="E301" s="8"/>
      <c r="F301" s="79">
        <f t="shared" si="8"/>
        <v>0</v>
      </c>
      <c r="G301" s="2"/>
    </row>
    <row r="302" spans="1:7" s="22" customFormat="1" hidden="1" x14ac:dyDescent="0.3">
      <c r="A302" s="58" t="s">
        <v>543</v>
      </c>
      <c r="B302" s="58" t="s">
        <v>544</v>
      </c>
      <c r="C302" s="58" t="s">
        <v>32</v>
      </c>
      <c r="D302" s="58">
        <v>0</v>
      </c>
      <c r="E302" s="8"/>
      <c r="F302" s="79">
        <f t="shared" si="8"/>
        <v>0</v>
      </c>
      <c r="G302" s="2"/>
    </row>
    <row r="303" spans="1:7" s="22" customFormat="1" hidden="1" x14ac:dyDescent="0.3">
      <c r="A303" s="58" t="s">
        <v>545</v>
      </c>
      <c r="B303" s="58" t="s">
        <v>546</v>
      </c>
      <c r="C303" s="58" t="s">
        <v>32</v>
      </c>
      <c r="D303" s="59">
        <v>0</v>
      </c>
      <c r="E303" s="8"/>
      <c r="F303" s="79">
        <f t="shared" si="8"/>
        <v>0</v>
      </c>
      <c r="G303" s="2"/>
    </row>
    <row r="304" spans="1:7" s="22" customFormat="1" hidden="1" x14ac:dyDescent="0.3">
      <c r="A304" s="58" t="s">
        <v>547</v>
      </c>
      <c r="B304" s="58" t="s">
        <v>548</v>
      </c>
      <c r="C304" s="58" t="s">
        <v>32</v>
      </c>
      <c r="D304" s="59">
        <v>0</v>
      </c>
      <c r="E304" s="8"/>
      <c r="F304" s="79">
        <f t="shared" si="8"/>
        <v>0</v>
      </c>
      <c r="G304" s="2"/>
    </row>
    <row r="305" spans="1:257" hidden="1" x14ac:dyDescent="0.3">
      <c r="A305" s="58" t="s">
        <v>549</v>
      </c>
      <c r="B305" s="58" t="s">
        <v>550</v>
      </c>
      <c r="C305" s="58" t="s">
        <v>32</v>
      </c>
      <c r="D305" s="58">
        <v>0</v>
      </c>
      <c r="E305" s="8"/>
      <c r="F305" s="79">
        <f t="shared" si="8"/>
        <v>0</v>
      </c>
      <c r="G305" s="2"/>
    </row>
    <row r="306" spans="1:257" hidden="1" x14ac:dyDescent="0.3">
      <c r="A306" s="58" t="s">
        <v>551</v>
      </c>
      <c r="B306" s="58" t="s">
        <v>552</v>
      </c>
      <c r="C306" s="58" t="s">
        <v>32</v>
      </c>
      <c r="D306" s="58">
        <v>0</v>
      </c>
      <c r="E306" s="8"/>
      <c r="F306" s="79">
        <f t="shared" si="8"/>
        <v>0</v>
      </c>
      <c r="G306" s="2"/>
    </row>
    <row r="307" spans="1:257" hidden="1" x14ac:dyDescent="0.3">
      <c r="A307" s="58" t="s">
        <v>553</v>
      </c>
      <c r="B307" s="58" t="s">
        <v>554</v>
      </c>
      <c r="C307" s="58" t="s">
        <v>32</v>
      </c>
      <c r="D307" s="58">
        <v>0</v>
      </c>
      <c r="E307" s="8"/>
      <c r="F307" s="79">
        <f t="shared" si="8"/>
        <v>0</v>
      </c>
      <c r="G307" s="2"/>
    </row>
    <row r="308" spans="1:257" hidden="1" x14ac:dyDescent="0.3">
      <c r="A308" s="58" t="s">
        <v>555</v>
      </c>
      <c r="B308" s="58" t="s">
        <v>556</v>
      </c>
      <c r="C308" s="58" t="s">
        <v>32</v>
      </c>
      <c r="D308" s="59">
        <v>0</v>
      </c>
      <c r="E308" s="8"/>
      <c r="F308" s="79">
        <f t="shared" si="8"/>
        <v>0</v>
      </c>
      <c r="G308" s="2"/>
    </row>
    <row r="309" spans="1:257" hidden="1" x14ac:dyDescent="0.3">
      <c r="A309" s="58" t="s">
        <v>557</v>
      </c>
      <c r="B309" s="58" t="s">
        <v>558</v>
      </c>
      <c r="C309" s="58" t="s">
        <v>32</v>
      </c>
      <c r="D309" s="58">
        <v>0</v>
      </c>
      <c r="E309" s="8"/>
      <c r="F309" s="79">
        <f t="shared" si="8"/>
        <v>0</v>
      </c>
      <c r="G309" s="2"/>
    </row>
    <row r="310" spans="1:257" x14ac:dyDescent="0.3">
      <c r="A310" s="60"/>
      <c r="B310" s="61"/>
      <c r="C310" s="58"/>
      <c r="D310" s="62"/>
      <c r="E310" s="63"/>
      <c r="F310" s="64"/>
      <c r="G310" s="2"/>
    </row>
    <row r="311" spans="1:257" x14ac:dyDescent="0.3">
      <c r="A311" s="21"/>
      <c r="B311" s="28" t="s">
        <v>38</v>
      </c>
      <c r="C311" s="29"/>
      <c r="D311" s="30"/>
      <c r="E311" s="2"/>
      <c r="F311" s="65">
        <f>SUM(F256:F310)</f>
        <v>0</v>
      </c>
      <c r="G311" s="2"/>
    </row>
    <row r="312" spans="1:257" x14ac:dyDescent="0.3">
      <c r="A312" s="21"/>
      <c r="B312" s="28"/>
      <c r="C312" s="29"/>
      <c r="D312" s="30"/>
      <c r="E312" s="2"/>
      <c r="F312" s="65"/>
      <c r="G312" s="2"/>
    </row>
    <row r="313" spans="1:257" x14ac:dyDescent="0.3">
      <c r="A313" s="21"/>
      <c r="B313" s="28" t="s">
        <v>559</v>
      </c>
      <c r="C313" s="66"/>
      <c r="D313" s="19"/>
      <c r="E313" s="18"/>
      <c r="F313" s="20"/>
      <c r="G313" s="2"/>
    </row>
    <row r="314" spans="1:257" x14ac:dyDescent="0.3">
      <c r="A314" s="43" t="s">
        <v>2</v>
      </c>
      <c r="B314" s="32" t="s">
        <v>3</v>
      </c>
      <c r="C314" s="32" t="s">
        <v>4</v>
      </c>
      <c r="D314" s="32" t="s">
        <v>5</v>
      </c>
      <c r="E314" s="32" t="s">
        <v>6</v>
      </c>
      <c r="F314" s="67" t="s">
        <v>7</v>
      </c>
      <c r="H314" s="7"/>
      <c r="I314" s="21"/>
      <c r="IW314" s="22"/>
    </row>
    <row r="315" spans="1:257" hidden="1" x14ac:dyDescent="0.3">
      <c r="A315" s="21" t="s">
        <v>560</v>
      </c>
      <c r="B315" s="21" t="s">
        <v>561</v>
      </c>
      <c r="C315" s="21" t="s">
        <v>1149</v>
      </c>
      <c r="D315" s="21">
        <v>0</v>
      </c>
      <c r="E315" s="21">
        <v>17</v>
      </c>
      <c r="F315" s="21">
        <v>0</v>
      </c>
      <c r="H315" s="7"/>
      <c r="I315" s="21"/>
      <c r="IW315" s="22"/>
    </row>
    <row r="316" spans="1:257" hidden="1" x14ac:dyDescent="0.3">
      <c r="A316" s="21" t="s">
        <v>562</v>
      </c>
      <c r="B316" s="21" t="s">
        <v>563</v>
      </c>
      <c r="C316" s="21" t="s">
        <v>32</v>
      </c>
      <c r="D316" s="21">
        <v>0</v>
      </c>
      <c r="E316" s="21">
        <v>440</v>
      </c>
      <c r="F316" s="21">
        <v>0</v>
      </c>
      <c r="H316" s="7"/>
      <c r="I316" s="21"/>
      <c r="IW316" s="22"/>
    </row>
    <row r="317" spans="1:257" hidden="1" x14ac:dyDescent="0.3">
      <c r="A317" s="21" t="s">
        <v>564</v>
      </c>
      <c r="B317" s="21" t="s">
        <v>565</v>
      </c>
      <c r="C317" s="21" t="s">
        <v>32</v>
      </c>
      <c r="D317" s="68">
        <v>0</v>
      </c>
      <c r="E317" s="21">
        <v>69</v>
      </c>
      <c r="F317" s="21">
        <v>0</v>
      </c>
      <c r="H317" s="7"/>
      <c r="I317" s="21"/>
      <c r="IW317" s="22"/>
    </row>
    <row r="318" spans="1:257" hidden="1" x14ac:dyDescent="0.3">
      <c r="A318" s="21" t="s">
        <v>566</v>
      </c>
      <c r="B318" s="21" t="s">
        <v>567</v>
      </c>
      <c r="C318" s="21" t="s">
        <v>32</v>
      </c>
      <c r="D318" s="21">
        <v>0</v>
      </c>
      <c r="E318" s="21">
        <v>220</v>
      </c>
      <c r="F318" s="21">
        <v>0</v>
      </c>
      <c r="H318" s="7"/>
      <c r="I318" s="21"/>
      <c r="IW318" s="22"/>
    </row>
    <row r="319" spans="1:257" hidden="1" x14ac:dyDescent="0.3">
      <c r="A319" s="21" t="s">
        <v>568</v>
      </c>
      <c r="B319" s="21" t="s">
        <v>569</v>
      </c>
      <c r="C319" s="21" t="s">
        <v>32</v>
      </c>
      <c r="D319" s="21">
        <v>0</v>
      </c>
      <c r="E319" s="21">
        <v>14</v>
      </c>
      <c r="F319" s="21">
        <v>0</v>
      </c>
      <c r="H319" s="7"/>
      <c r="I319" s="21"/>
      <c r="IW319" s="22"/>
    </row>
    <row r="320" spans="1:257" hidden="1" x14ac:dyDescent="0.3">
      <c r="A320" s="21" t="s">
        <v>570</v>
      </c>
      <c r="B320" s="21" t="s">
        <v>571</v>
      </c>
      <c r="C320" s="21" t="s">
        <v>32</v>
      </c>
      <c r="D320" s="21">
        <v>0</v>
      </c>
      <c r="E320" s="21">
        <v>9</v>
      </c>
      <c r="F320" s="21">
        <v>0</v>
      </c>
      <c r="H320" s="7"/>
      <c r="I320" s="21"/>
      <c r="IW320" s="22"/>
    </row>
    <row r="321" spans="1:257" hidden="1" x14ac:dyDescent="0.3">
      <c r="A321" s="21" t="s">
        <v>572</v>
      </c>
      <c r="B321" s="21" t="s">
        <v>573</v>
      </c>
      <c r="C321" s="21" t="s">
        <v>32</v>
      </c>
      <c r="D321" s="21">
        <v>0</v>
      </c>
      <c r="E321" s="21">
        <v>6</v>
      </c>
      <c r="F321" s="21">
        <v>0</v>
      </c>
      <c r="H321" s="7"/>
      <c r="I321" s="21"/>
      <c r="IW321" s="22"/>
    </row>
    <row r="322" spans="1:257" hidden="1" x14ac:dyDescent="0.3">
      <c r="A322" s="21" t="s">
        <v>574</v>
      </c>
      <c r="B322" s="21" t="s">
        <v>575</v>
      </c>
      <c r="C322" s="21" t="s">
        <v>32</v>
      </c>
      <c r="D322" s="21">
        <v>0</v>
      </c>
      <c r="E322" s="21">
        <v>5</v>
      </c>
      <c r="F322" s="21">
        <v>0</v>
      </c>
      <c r="H322" s="7"/>
      <c r="I322" s="21"/>
      <c r="IW322" s="22"/>
    </row>
    <row r="323" spans="1:257" hidden="1" x14ac:dyDescent="0.3">
      <c r="A323" s="21" t="s">
        <v>576</v>
      </c>
      <c r="B323" s="21" t="s">
        <v>577</v>
      </c>
      <c r="C323" s="21" t="s">
        <v>32</v>
      </c>
      <c r="D323" s="21">
        <v>0</v>
      </c>
      <c r="E323" s="21">
        <v>0</v>
      </c>
      <c r="F323" s="21">
        <v>0</v>
      </c>
      <c r="H323" s="7"/>
      <c r="I323" s="21"/>
      <c r="IW323" s="22"/>
    </row>
    <row r="324" spans="1:257" hidden="1" x14ac:dyDescent="0.3">
      <c r="A324" s="21" t="s">
        <v>578</v>
      </c>
      <c r="B324" s="21" t="s">
        <v>579</v>
      </c>
      <c r="C324" s="21" t="s">
        <v>32</v>
      </c>
      <c r="D324" s="21">
        <v>0</v>
      </c>
      <c r="E324" s="21">
        <v>10</v>
      </c>
      <c r="F324" s="21">
        <v>0</v>
      </c>
      <c r="H324" s="7"/>
      <c r="I324" s="21"/>
      <c r="IW324" s="22"/>
    </row>
    <row r="325" spans="1:257" hidden="1" x14ac:dyDescent="0.3">
      <c r="A325" s="21" t="s">
        <v>580</v>
      </c>
      <c r="B325" s="21" t="s">
        <v>581</v>
      </c>
      <c r="C325" s="21" t="s">
        <v>32</v>
      </c>
      <c r="D325" s="21">
        <v>0</v>
      </c>
      <c r="E325" s="21">
        <v>0</v>
      </c>
      <c r="F325" s="21">
        <v>0</v>
      </c>
      <c r="H325" s="7"/>
      <c r="I325" s="21"/>
      <c r="IW325" s="22"/>
    </row>
    <row r="326" spans="1:257" hidden="1" x14ac:dyDescent="0.3">
      <c r="A326" s="21" t="s">
        <v>582</v>
      </c>
      <c r="B326" s="21" t="s">
        <v>583</v>
      </c>
      <c r="C326" s="21" t="s">
        <v>32</v>
      </c>
      <c r="D326" s="21">
        <v>0</v>
      </c>
      <c r="E326" s="21">
        <v>8</v>
      </c>
      <c r="F326" s="21">
        <v>0</v>
      </c>
      <c r="H326" s="7"/>
      <c r="I326" s="21"/>
      <c r="IW326" s="22"/>
    </row>
    <row r="327" spans="1:257" hidden="1" x14ac:dyDescent="0.3">
      <c r="A327" s="21" t="s">
        <v>584</v>
      </c>
      <c r="B327" s="21" t="s">
        <v>585</v>
      </c>
      <c r="C327" s="21" t="s">
        <v>32</v>
      </c>
      <c r="D327" s="21">
        <v>0</v>
      </c>
      <c r="E327" s="21">
        <v>0</v>
      </c>
      <c r="F327" s="21">
        <v>0</v>
      </c>
      <c r="H327" s="7"/>
      <c r="I327" s="21"/>
      <c r="IW327" s="22"/>
    </row>
    <row r="328" spans="1:257" hidden="1" x14ac:dyDescent="0.3">
      <c r="A328" s="21" t="s">
        <v>586</v>
      </c>
      <c r="B328" s="21" t="s">
        <v>587</v>
      </c>
      <c r="C328" s="21" t="s">
        <v>32</v>
      </c>
      <c r="D328" s="21">
        <v>0</v>
      </c>
      <c r="E328" s="21">
        <v>0</v>
      </c>
      <c r="F328" s="21">
        <v>0</v>
      </c>
      <c r="H328" s="7"/>
      <c r="I328" s="21"/>
      <c r="IW328" s="22"/>
    </row>
    <row r="329" spans="1:257" hidden="1" x14ac:dyDescent="0.3">
      <c r="A329" s="21" t="s">
        <v>588</v>
      </c>
      <c r="B329" s="21" t="s">
        <v>589</v>
      </c>
      <c r="C329" s="21" t="s">
        <v>32</v>
      </c>
      <c r="D329" s="21">
        <v>0</v>
      </c>
      <c r="E329" s="21">
        <v>0</v>
      </c>
      <c r="F329" s="21">
        <v>0</v>
      </c>
      <c r="H329" s="7"/>
      <c r="I329" s="21"/>
      <c r="IW329" s="22"/>
    </row>
    <row r="330" spans="1:257" hidden="1" x14ac:dyDescent="0.3">
      <c r="A330" s="21" t="s">
        <v>590</v>
      </c>
      <c r="B330" s="21" t="s">
        <v>591</v>
      </c>
      <c r="C330" s="21" t="s">
        <v>32</v>
      </c>
      <c r="D330" s="21">
        <v>0</v>
      </c>
      <c r="E330" s="21">
        <v>0</v>
      </c>
      <c r="F330" s="21">
        <v>0</v>
      </c>
      <c r="H330" s="7"/>
      <c r="I330" s="21"/>
      <c r="IW330" s="22"/>
    </row>
    <row r="331" spans="1:257" hidden="1" x14ac:dyDescent="0.3">
      <c r="A331" s="21" t="s">
        <v>592</v>
      </c>
      <c r="B331" s="21" t="s">
        <v>593</v>
      </c>
      <c r="C331" s="21" t="s">
        <v>32</v>
      </c>
      <c r="D331" s="21">
        <v>0</v>
      </c>
      <c r="E331" s="21">
        <v>0</v>
      </c>
      <c r="F331" s="21">
        <v>0</v>
      </c>
      <c r="H331" s="7"/>
      <c r="I331" s="21"/>
      <c r="IW331" s="22"/>
    </row>
    <row r="332" spans="1:257" hidden="1" x14ac:dyDescent="0.3">
      <c r="A332" s="21" t="s">
        <v>594</v>
      </c>
      <c r="B332" s="21" t="s">
        <v>595</v>
      </c>
      <c r="C332" s="21" t="s">
        <v>32</v>
      </c>
      <c r="D332" s="21">
        <v>0</v>
      </c>
      <c r="E332" s="21">
        <v>0</v>
      </c>
      <c r="F332" s="21">
        <v>0</v>
      </c>
      <c r="H332" s="7"/>
      <c r="I332" s="21"/>
      <c r="IW332" s="22"/>
    </row>
    <row r="333" spans="1:257" hidden="1" x14ac:dyDescent="0.3">
      <c r="A333" s="21" t="s">
        <v>596</v>
      </c>
      <c r="B333" s="21" t="s">
        <v>597</v>
      </c>
      <c r="C333" s="21" t="s">
        <v>32</v>
      </c>
      <c r="D333" s="21">
        <v>0</v>
      </c>
      <c r="E333" s="21">
        <v>0</v>
      </c>
      <c r="F333" s="21">
        <v>0</v>
      </c>
      <c r="H333" s="7"/>
      <c r="I333" s="21"/>
      <c r="IW333" s="22"/>
    </row>
    <row r="334" spans="1:257" hidden="1" x14ac:dyDescent="0.3">
      <c r="A334" s="21" t="s">
        <v>598</v>
      </c>
      <c r="B334" s="21" t="s">
        <v>599</v>
      </c>
      <c r="C334" s="21" t="s">
        <v>32</v>
      </c>
      <c r="D334" s="21">
        <v>0</v>
      </c>
      <c r="E334" s="21">
        <v>24</v>
      </c>
      <c r="F334" s="21">
        <v>0</v>
      </c>
      <c r="H334" s="7"/>
      <c r="I334" s="21"/>
      <c r="IW334" s="22"/>
    </row>
    <row r="335" spans="1:257" hidden="1" x14ac:dyDescent="0.3">
      <c r="A335" s="21" t="s">
        <v>600</v>
      </c>
      <c r="B335" s="21" t="s">
        <v>601</v>
      </c>
      <c r="C335" s="21" t="s">
        <v>32</v>
      </c>
      <c r="D335" s="21">
        <v>0</v>
      </c>
      <c r="E335" s="21">
        <v>11</v>
      </c>
      <c r="F335" s="21">
        <v>0</v>
      </c>
      <c r="H335" s="7"/>
      <c r="I335" s="21"/>
      <c r="IW335" s="22"/>
    </row>
    <row r="336" spans="1:257" hidden="1" x14ac:dyDescent="0.3">
      <c r="A336" s="21" t="s">
        <v>602</v>
      </c>
      <c r="B336" s="21" t="s">
        <v>603</v>
      </c>
      <c r="C336" s="21" t="s">
        <v>32</v>
      </c>
      <c r="D336" s="21">
        <v>0</v>
      </c>
      <c r="E336" s="21">
        <v>0</v>
      </c>
      <c r="F336" s="21">
        <v>0</v>
      </c>
      <c r="H336" s="7"/>
      <c r="I336" s="21"/>
      <c r="IW336" s="22"/>
    </row>
    <row r="337" spans="1:257" hidden="1" x14ac:dyDescent="0.3">
      <c r="A337" s="21" t="s">
        <v>604</v>
      </c>
      <c r="B337" s="21" t="s">
        <v>605</v>
      </c>
      <c r="C337" s="21" t="s">
        <v>32</v>
      </c>
      <c r="D337" s="21">
        <v>0</v>
      </c>
      <c r="E337" s="21">
        <v>0</v>
      </c>
      <c r="F337" s="21">
        <v>0</v>
      </c>
      <c r="H337" s="7"/>
      <c r="I337" s="21"/>
      <c r="IW337" s="22"/>
    </row>
    <row r="338" spans="1:257" hidden="1" x14ac:dyDescent="0.3">
      <c r="A338" s="21" t="s">
        <v>606</v>
      </c>
      <c r="B338" s="21" t="s">
        <v>607</v>
      </c>
      <c r="C338" s="21" t="s">
        <v>32</v>
      </c>
      <c r="D338" s="21">
        <v>0</v>
      </c>
      <c r="E338" s="21">
        <v>0</v>
      </c>
      <c r="F338" s="21">
        <v>0</v>
      </c>
      <c r="H338" s="7"/>
      <c r="I338" s="21"/>
      <c r="IW338" s="22"/>
    </row>
    <row r="339" spans="1:257" hidden="1" x14ac:dyDescent="0.3">
      <c r="A339" s="21" t="s">
        <v>608</v>
      </c>
      <c r="B339" s="21" t="s">
        <v>609</v>
      </c>
      <c r="C339" s="21" t="s">
        <v>1149</v>
      </c>
      <c r="D339" s="21">
        <v>0</v>
      </c>
      <c r="E339" s="21">
        <v>19</v>
      </c>
      <c r="F339" s="21">
        <v>0</v>
      </c>
      <c r="H339" s="7"/>
      <c r="I339" s="21"/>
      <c r="IW339" s="22"/>
    </row>
    <row r="340" spans="1:257" hidden="1" x14ac:dyDescent="0.3">
      <c r="A340" s="21" t="s">
        <v>610</v>
      </c>
      <c r="B340" s="21" t="s">
        <v>611</v>
      </c>
      <c r="C340" s="21" t="s">
        <v>1149</v>
      </c>
      <c r="D340" s="21">
        <v>0</v>
      </c>
      <c r="E340" s="21">
        <v>25</v>
      </c>
      <c r="F340" s="21">
        <v>0</v>
      </c>
      <c r="H340" s="7"/>
      <c r="I340" s="21"/>
      <c r="IW340" s="22"/>
    </row>
    <row r="341" spans="1:257" hidden="1" x14ac:dyDescent="0.3">
      <c r="A341" s="21" t="s">
        <v>612</v>
      </c>
      <c r="B341" s="21" t="s">
        <v>613</v>
      </c>
      <c r="C341" s="21" t="s">
        <v>32</v>
      </c>
      <c r="D341" s="68">
        <v>0</v>
      </c>
      <c r="E341" s="21">
        <v>8</v>
      </c>
      <c r="F341" s="21">
        <v>0</v>
      </c>
      <c r="H341" s="7"/>
      <c r="I341" s="21"/>
      <c r="IW341" s="22"/>
    </row>
    <row r="342" spans="1:257" hidden="1" x14ac:dyDescent="0.3">
      <c r="A342" s="21" t="s">
        <v>614</v>
      </c>
      <c r="B342" s="21" t="s">
        <v>615</v>
      </c>
      <c r="C342" s="21" t="s">
        <v>32</v>
      </c>
      <c r="D342" s="21">
        <v>0</v>
      </c>
      <c r="E342" s="21">
        <v>0</v>
      </c>
      <c r="F342" s="21">
        <v>0</v>
      </c>
      <c r="H342" s="7"/>
      <c r="I342" s="21"/>
      <c r="IW342" s="22"/>
    </row>
    <row r="343" spans="1:257" hidden="1" x14ac:dyDescent="0.3">
      <c r="A343" s="21" t="s">
        <v>616</v>
      </c>
      <c r="B343" s="21" t="s">
        <v>615</v>
      </c>
      <c r="C343" s="21" t="s">
        <v>32</v>
      </c>
      <c r="D343" s="21">
        <v>0</v>
      </c>
      <c r="E343" s="21">
        <v>0</v>
      </c>
      <c r="F343" s="21">
        <v>0</v>
      </c>
      <c r="H343" s="7"/>
      <c r="I343" s="21"/>
      <c r="IW343" s="22"/>
    </row>
    <row r="344" spans="1:257" hidden="1" x14ac:dyDescent="0.3">
      <c r="A344" s="21" t="s">
        <v>617</v>
      </c>
      <c r="B344" s="21" t="s">
        <v>615</v>
      </c>
      <c r="C344" s="21" t="s">
        <v>32</v>
      </c>
      <c r="D344" s="21">
        <v>0</v>
      </c>
      <c r="E344" s="21">
        <v>0</v>
      </c>
      <c r="F344" s="21">
        <v>0</v>
      </c>
      <c r="H344" s="7"/>
      <c r="I344" s="21"/>
      <c r="IW344" s="22"/>
    </row>
    <row r="345" spans="1:257" hidden="1" x14ac:dyDescent="0.3">
      <c r="A345" s="21" t="s">
        <v>618</v>
      </c>
      <c r="B345" s="21" t="s">
        <v>619</v>
      </c>
      <c r="C345" s="21" t="s">
        <v>32</v>
      </c>
      <c r="D345" s="21">
        <v>0</v>
      </c>
      <c r="E345" s="21">
        <v>0</v>
      </c>
      <c r="F345" s="21">
        <v>0</v>
      </c>
      <c r="H345" s="7"/>
      <c r="I345" s="21"/>
      <c r="IW345" s="22"/>
    </row>
    <row r="346" spans="1:257" hidden="1" x14ac:dyDescent="0.3">
      <c r="A346" s="21" t="s">
        <v>620</v>
      </c>
      <c r="B346" s="21" t="s">
        <v>619</v>
      </c>
      <c r="C346" s="21" t="s">
        <v>32</v>
      </c>
      <c r="D346" s="21">
        <v>0</v>
      </c>
      <c r="E346" s="21">
        <v>0</v>
      </c>
      <c r="F346" s="21">
        <v>0</v>
      </c>
      <c r="H346" s="7"/>
      <c r="I346" s="21"/>
      <c r="IW346" s="22"/>
    </row>
    <row r="347" spans="1:257" hidden="1" x14ac:dyDescent="0.3">
      <c r="A347" s="21" t="s">
        <v>621</v>
      </c>
      <c r="B347" s="21" t="s">
        <v>619</v>
      </c>
      <c r="C347" s="21" t="s">
        <v>32</v>
      </c>
      <c r="D347" s="21">
        <v>0</v>
      </c>
      <c r="E347" s="21">
        <v>0</v>
      </c>
      <c r="F347" s="21">
        <v>0</v>
      </c>
      <c r="H347" s="7"/>
      <c r="I347" s="21"/>
      <c r="IW347" s="22"/>
    </row>
    <row r="348" spans="1:257" hidden="1" x14ac:dyDescent="0.3">
      <c r="A348" s="21" t="s">
        <v>622</v>
      </c>
      <c r="B348" s="21" t="s">
        <v>619</v>
      </c>
      <c r="C348" s="21" t="s">
        <v>32</v>
      </c>
      <c r="D348" s="21">
        <v>0</v>
      </c>
      <c r="E348" s="21">
        <v>0</v>
      </c>
      <c r="F348" s="21">
        <v>0</v>
      </c>
      <c r="H348" s="7"/>
      <c r="I348" s="21"/>
      <c r="IW348" s="22"/>
    </row>
    <row r="349" spans="1:257" hidden="1" x14ac:dyDescent="0.3">
      <c r="A349" s="21" t="s">
        <v>623</v>
      </c>
      <c r="B349" s="21" t="s">
        <v>619</v>
      </c>
      <c r="C349" s="21" t="s">
        <v>32</v>
      </c>
      <c r="D349" s="21">
        <v>0</v>
      </c>
      <c r="E349" s="21">
        <v>0</v>
      </c>
      <c r="F349" s="21">
        <v>0</v>
      </c>
      <c r="H349" s="7"/>
      <c r="I349" s="21"/>
      <c r="IW349" s="22"/>
    </row>
    <row r="350" spans="1:257" hidden="1" x14ac:dyDescent="0.3">
      <c r="A350" s="21" t="s">
        <v>624</v>
      </c>
      <c r="B350" s="21" t="s">
        <v>625</v>
      </c>
      <c r="C350" s="21" t="s">
        <v>32</v>
      </c>
      <c r="D350" s="21">
        <v>0</v>
      </c>
      <c r="E350" s="21">
        <v>0</v>
      </c>
      <c r="F350" s="21">
        <v>0</v>
      </c>
      <c r="H350" s="7"/>
      <c r="I350" s="21"/>
      <c r="IW350" s="22"/>
    </row>
    <row r="351" spans="1:257" hidden="1" x14ac:dyDescent="0.3">
      <c r="A351" s="21" t="s">
        <v>626</v>
      </c>
      <c r="B351" s="21" t="s">
        <v>625</v>
      </c>
      <c r="C351" s="21" t="s">
        <v>32</v>
      </c>
      <c r="D351" s="21">
        <v>0</v>
      </c>
      <c r="E351" s="21">
        <v>0</v>
      </c>
      <c r="F351" s="21">
        <v>0</v>
      </c>
      <c r="H351" s="7"/>
      <c r="I351" s="21"/>
      <c r="IW351" s="22"/>
    </row>
    <row r="352" spans="1:257" hidden="1" x14ac:dyDescent="0.3">
      <c r="A352" s="21" t="s">
        <v>627</v>
      </c>
      <c r="B352" s="21" t="s">
        <v>625</v>
      </c>
      <c r="C352" s="21" t="s">
        <v>32</v>
      </c>
      <c r="D352" s="21">
        <v>0</v>
      </c>
      <c r="E352" s="21">
        <v>0</v>
      </c>
      <c r="F352" s="21">
        <v>0</v>
      </c>
      <c r="H352" s="7"/>
      <c r="I352" s="21"/>
      <c r="IW352" s="22"/>
    </row>
    <row r="353" spans="1:257" hidden="1" x14ac:dyDescent="0.3">
      <c r="A353" s="21" t="s">
        <v>628</v>
      </c>
      <c r="B353" s="21" t="s">
        <v>629</v>
      </c>
      <c r="C353" s="21" t="s">
        <v>32</v>
      </c>
      <c r="D353" s="21">
        <v>0</v>
      </c>
      <c r="E353" s="21">
        <v>0</v>
      </c>
      <c r="F353" s="21">
        <v>0</v>
      </c>
      <c r="H353" s="7"/>
      <c r="I353" s="21"/>
      <c r="IW353" s="22"/>
    </row>
    <row r="354" spans="1:257" hidden="1" x14ac:dyDescent="0.3">
      <c r="A354" s="21" t="s">
        <v>630</v>
      </c>
      <c r="B354" s="21" t="s">
        <v>629</v>
      </c>
      <c r="C354" s="21" t="s">
        <v>32</v>
      </c>
      <c r="D354" s="21">
        <v>0</v>
      </c>
      <c r="E354" s="21">
        <v>0</v>
      </c>
      <c r="F354" s="21">
        <v>0</v>
      </c>
      <c r="H354" s="7"/>
      <c r="I354" s="21"/>
      <c r="IW354" s="22"/>
    </row>
    <row r="355" spans="1:257" hidden="1" x14ac:dyDescent="0.3">
      <c r="A355" s="21" t="s">
        <v>631</v>
      </c>
      <c r="B355" s="21" t="s">
        <v>629</v>
      </c>
      <c r="C355" s="21" t="s">
        <v>32</v>
      </c>
      <c r="D355" s="21">
        <v>0</v>
      </c>
      <c r="E355" s="21">
        <v>0</v>
      </c>
      <c r="F355" s="21">
        <v>0</v>
      </c>
      <c r="H355" s="7"/>
      <c r="I355" s="21"/>
      <c r="IW355" s="22"/>
    </row>
    <row r="356" spans="1:257" hidden="1" x14ac:dyDescent="0.3">
      <c r="A356" s="21" t="s">
        <v>632</v>
      </c>
      <c r="B356" s="21" t="s">
        <v>633</v>
      </c>
      <c r="C356" s="21" t="s">
        <v>32</v>
      </c>
      <c r="D356" s="21">
        <v>0</v>
      </c>
      <c r="E356" s="21">
        <v>0</v>
      </c>
      <c r="F356" s="21">
        <v>0</v>
      </c>
      <c r="H356" s="7"/>
      <c r="I356" s="21"/>
      <c r="IW356" s="22"/>
    </row>
    <row r="357" spans="1:257" hidden="1" x14ac:dyDescent="0.3">
      <c r="A357" s="21" t="s">
        <v>634</v>
      </c>
      <c r="B357" s="21" t="s">
        <v>633</v>
      </c>
      <c r="C357" s="21" t="s">
        <v>32</v>
      </c>
      <c r="D357" s="21">
        <v>0</v>
      </c>
      <c r="E357" s="21">
        <v>0</v>
      </c>
      <c r="F357" s="21">
        <v>0</v>
      </c>
      <c r="G357" s="21" t="s">
        <v>635</v>
      </c>
      <c r="H357" s="7"/>
      <c r="I357" s="21"/>
      <c r="IW357" s="22"/>
    </row>
    <row r="358" spans="1:257" hidden="1" x14ac:dyDescent="0.3">
      <c r="A358" s="21" t="s">
        <v>636</v>
      </c>
      <c r="B358" s="21" t="s">
        <v>633</v>
      </c>
      <c r="C358" s="21" t="s">
        <v>32</v>
      </c>
      <c r="D358" s="21">
        <v>0</v>
      </c>
      <c r="E358" s="21">
        <v>0</v>
      </c>
      <c r="F358" s="21">
        <v>0</v>
      </c>
      <c r="H358" s="7"/>
      <c r="I358" s="21"/>
      <c r="IW358" s="22"/>
    </row>
    <row r="359" spans="1:257" hidden="1" x14ac:dyDescent="0.3">
      <c r="A359" s="21" t="s">
        <v>637</v>
      </c>
      <c r="B359" s="21" t="s">
        <v>638</v>
      </c>
      <c r="C359" s="21" t="s">
        <v>32</v>
      </c>
      <c r="D359" s="21">
        <v>0</v>
      </c>
      <c r="E359" s="21">
        <v>0</v>
      </c>
      <c r="F359" s="21">
        <v>0</v>
      </c>
      <c r="H359" s="7"/>
      <c r="I359" s="21"/>
      <c r="IW359" s="22"/>
    </row>
    <row r="360" spans="1:257" hidden="1" x14ac:dyDescent="0.3">
      <c r="A360" s="21" t="s">
        <v>639</v>
      </c>
      <c r="B360" s="21" t="s">
        <v>638</v>
      </c>
      <c r="C360" s="21" t="s">
        <v>32</v>
      </c>
      <c r="D360" s="21">
        <v>0</v>
      </c>
      <c r="E360" s="21">
        <v>0</v>
      </c>
      <c r="F360" s="21">
        <v>0</v>
      </c>
      <c r="H360" s="7"/>
      <c r="I360" s="21"/>
      <c r="IW360" s="22"/>
    </row>
    <row r="361" spans="1:257" hidden="1" x14ac:dyDescent="0.3">
      <c r="A361" s="21" t="s">
        <v>640</v>
      </c>
      <c r="B361" s="21" t="s">
        <v>641</v>
      </c>
      <c r="C361" s="21" t="s">
        <v>32</v>
      </c>
      <c r="D361" s="21">
        <v>0</v>
      </c>
      <c r="E361" s="21">
        <v>0</v>
      </c>
      <c r="F361" s="21">
        <v>0</v>
      </c>
      <c r="H361" s="7"/>
      <c r="I361" s="21"/>
      <c r="IW361" s="22"/>
    </row>
    <row r="362" spans="1:257" hidden="1" x14ac:dyDescent="0.3">
      <c r="A362" s="21" t="s">
        <v>642</v>
      </c>
      <c r="B362" s="21" t="s">
        <v>643</v>
      </c>
      <c r="C362" s="21" t="s">
        <v>32</v>
      </c>
      <c r="D362" s="21">
        <v>0</v>
      </c>
      <c r="E362" s="21">
        <v>0</v>
      </c>
      <c r="F362" s="21">
        <v>0</v>
      </c>
      <c r="H362" s="7"/>
      <c r="I362" s="21"/>
      <c r="IW362" s="22"/>
    </row>
    <row r="363" spans="1:257" hidden="1" x14ac:dyDescent="0.3">
      <c r="A363" s="21" t="s">
        <v>644</v>
      </c>
      <c r="B363" s="21" t="s">
        <v>645</v>
      </c>
      <c r="C363" s="21" t="s">
        <v>32</v>
      </c>
      <c r="D363" s="21">
        <v>0</v>
      </c>
      <c r="E363" s="21">
        <v>0</v>
      </c>
      <c r="F363" s="21">
        <v>0</v>
      </c>
      <c r="H363" s="7"/>
      <c r="I363" s="21"/>
      <c r="IW363" s="22"/>
    </row>
    <row r="364" spans="1:257" hidden="1" x14ac:dyDescent="0.3">
      <c r="A364" s="21" t="s">
        <v>646</v>
      </c>
      <c r="B364" s="21" t="s">
        <v>647</v>
      </c>
      <c r="C364" s="21" t="s">
        <v>32</v>
      </c>
      <c r="D364" s="21">
        <v>0</v>
      </c>
      <c r="E364" s="21">
        <v>0</v>
      </c>
      <c r="F364" s="21">
        <v>0</v>
      </c>
      <c r="H364" s="7"/>
      <c r="I364" s="21"/>
      <c r="IW364" s="22"/>
    </row>
    <row r="365" spans="1:257" hidden="1" x14ac:dyDescent="0.3">
      <c r="A365" s="21" t="s">
        <v>648</v>
      </c>
      <c r="B365" s="21" t="s">
        <v>649</v>
      </c>
      <c r="C365" s="21" t="s">
        <v>32</v>
      </c>
      <c r="D365" s="21">
        <v>0</v>
      </c>
      <c r="E365" s="21">
        <v>0</v>
      </c>
      <c r="F365" s="21">
        <v>0</v>
      </c>
      <c r="H365" s="7"/>
      <c r="I365" s="21"/>
      <c r="IW365" s="22"/>
    </row>
    <row r="366" spans="1:257" hidden="1" x14ac:dyDescent="0.3">
      <c r="A366" s="21" t="s">
        <v>650</v>
      </c>
      <c r="B366" s="21" t="s">
        <v>651</v>
      </c>
      <c r="C366" s="21" t="s">
        <v>32</v>
      </c>
      <c r="D366" s="21">
        <v>0</v>
      </c>
      <c r="E366" s="21">
        <v>0</v>
      </c>
      <c r="F366" s="21">
        <v>0</v>
      </c>
      <c r="H366" s="7"/>
      <c r="I366" s="21"/>
      <c r="IW366" s="22"/>
    </row>
    <row r="367" spans="1:257" hidden="1" x14ac:dyDescent="0.3">
      <c r="A367" s="21" t="s">
        <v>652</v>
      </c>
      <c r="B367" s="21" t="s">
        <v>653</v>
      </c>
      <c r="C367" s="21" t="s">
        <v>32</v>
      </c>
      <c r="D367" s="21">
        <v>0</v>
      </c>
      <c r="E367" s="21">
        <v>0</v>
      </c>
      <c r="F367" s="21">
        <v>0</v>
      </c>
      <c r="H367" s="7"/>
      <c r="I367" s="21"/>
      <c r="IW367" s="22"/>
    </row>
    <row r="368" spans="1:257" hidden="1" x14ac:dyDescent="0.3">
      <c r="A368" s="21" t="s">
        <v>654</v>
      </c>
      <c r="B368" s="21" t="s">
        <v>655</v>
      </c>
      <c r="C368" s="21" t="s">
        <v>32</v>
      </c>
      <c r="D368" s="21">
        <v>0</v>
      </c>
      <c r="E368" s="21">
        <v>0</v>
      </c>
      <c r="F368" s="21">
        <v>0</v>
      </c>
      <c r="H368" s="7"/>
      <c r="I368" s="21"/>
      <c r="IW368" s="22"/>
    </row>
    <row r="369" spans="1:257" hidden="1" x14ac:dyDescent="0.3">
      <c r="A369" s="21" t="s">
        <v>656</v>
      </c>
      <c r="B369" s="21" t="s">
        <v>657</v>
      </c>
      <c r="C369" s="21" t="s">
        <v>32</v>
      </c>
      <c r="D369" s="21">
        <v>0</v>
      </c>
      <c r="E369" s="21">
        <v>0</v>
      </c>
      <c r="F369" s="21">
        <v>0</v>
      </c>
      <c r="H369" s="7"/>
      <c r="I369" s="21"/>
      <c r="IW369" s="22"/>
    </row>
    <row r="370" spans="1:257" hidden="1" x14ac:dyDescent="0.3">
      <c r="A370" s="21" t="s">
        <v>658</v>
      </c>
      <c r="B370" s="21" t="s">
        <v>659</v>
      </c>
      <c r="C370" s="21" t="s">
        <v>32</v>
      </c>
      <c r="D370" s="21">
        <v>0</v>
      </c>
      <c r="E370" s="21">
        <v>0</v>
      </c>
      <c r="F370" s="21">
        <v>0</v>
      </c>
      <c r="H370" s="7"/>
      <c r="I370" s="21"/>
      <c r="IW370" s="22"/>
    </row>
    <row r="371" spans="1:257" hidden="1" x14ac:dyDescent="0.3">
      <c r="A371" s="21" t="s">
        <v>660</v>
      </c>
      <c r="B371" s="21" t="s">
        <v>661</v>
      </c>
      <c r="C371" s="21" t="s">
        <v>32</v>
      </c>
      <c r="D371" s="21">
        <v>0</v>
      </c>
      <c r="E371" s="21">
        <v>69</v>
      </c>
      <c r="F371" s="21">
        <v>0</v>
      </c>
      <c r="H371" s="7"/>
      <c r="I371" s="21"/>
      <c r="IW371" s="22"/>
    </row>
    <row r="372" spans="1:257" hidden="1" x14ac:dyDescent="0.3">
      <c r="A372" s="21" t="s">
        <v>662</v>
      </c>
      <c r="B372" s="21" t="s">
        <v>663</v>
      </c>
      <c r="C372" s="21" t="s">
        <v>32</v>
      </c>
      <c r="D372" s="21">
        <v>0</v>
      </c>
      <c r="E372" s="21">
        <v>69</v>
      </c>
      <c r="F372" s="21">
        <v>0</v>
      </c>
      <c r="H372" s="7"/>
      <c r="I372" s="21"/>
      <c r="IW372" s="22"/>
    </row>
    <row r="373" spans="1:257" hidden="1" x14ac:dyDescent="0.3">
      <c r="A373" s="21" t="s">
        <v>664</v>
      </c>
      <c r="B373" s="21" t="s">
        <v>665</v>
      </c>
      <c r="C373" s="21" t="s">
        <v>32</v>
      </c>
      <c r="D373" s="68">
        <v>0</v>
      </c>
      <c r="E373" s="21">
        <v>4</v>
      </c>
      <c r="F373" s="21">
        <v>0</v>
      </c>
      <c r="H373" s="7"/>
      <c r="I373" s="21"/>
      <c r="IW373" s="22"/>
    </row>
    <row r="374" spans="1:257" hidden="1" x14ac:dyDescent="0.3">
      <c r="A374" s="21" t="s">
        <v>666</v>
      </c>
      <c r="B374" s="21" t="s">
        <v>667</v>
      </c>
      <c r="C374" s="21" t="s">
        <v>1149</v>
      </c>
      <c r="D374" s="21">
        <v>0</v>
      </c>
      <c r="E374" s="21">
        <v>9</v>
      </c>
      <c r="F374" s="21">
        <v>0</v>
      </c>
      <c r="H374" s="7"/>
      <c r="I374" s="21"/>
      <c r="IW374" s="22"/>
    </row>
    <row r="375" spans="1:257" hidden="1" x14ac:dyDescent="0.3">
      <c r="A375" s="21" t="s">
        <v>668</v>
      </c>
      <c r="B375" s="21" t="s">
        <v>669</v>
      </c>
      <c r="C375" s="21" t="s">
        <v>1149</v>
      </c>
      <c r="D375" s="68">
        <v>0</v>
      </c>
      <c r="E375" s="21">
        <v>6</v>
      </c>
      <c r="F375" s="21">
        <v>0</v>
      </c>
      <c r="H375" s="7"/>
      <c r="I375" s="21"/>
      <c r="IW375" s="22"/>
    </row>
    <row r="376" spans="1:257" hidden="1" x14ac:dyDescent="0.3">
      <c r="A376" s="21" t="s">
        <v>670</v>
      </c>
      <c r="B376" s="21" t="s">
        <v>671</v>
      </c>
      <c r="C376" s="21" t="s">
        <v>1149</v>
      </c>
      <c r="D376" s="21">
        <v>0</v>
      </c>
      <c r="E376" s="21">
        <v>0</v>
      </c>
      <c r="F376" s="21">
        <v>0</v>
      </c>
      <c r="H376" s="7"/>
      <c r="I376" s="21"/>
      <c r="IW376" s="22"/>
    </row>
    <row r="377" spans="1:257" hidden="1" x14ac:dyDescent="0.3">
      <c r="A377" s="21" t="s">
        <v>672</v>
      </c>
      <c r="B377" s="21" t="s">
        <v>673</v>
      </c>
      <c r="C377" s="21" t="s">
        <v>32</v>
      </c>
      <c r="D377" s="21">
        <v>0</v>
      </c>
      <c r="E377" s="21">
        <v>4</v>
      </c>
      <c r="F377" s="21">
        <v>0</v>
      </c>
      <c r="H377" s="7"/>
      <c r="I377" s="21"/>
      <c r="IW377" s="22"/>
    </row>
    <row r="378" spans="1:257" hidden="1" x14ac:dyDescent="0.3">
      <c r="A378" s="21" t="s">
        <v>674</v>
      </c>
      <c r="B378" s="21" t="s">
        <v>675</v>
      </c>
      <c r="C378" s="21" t="s">
        <v>1149</v>
      </c>
      <c r="D378" s="69">
        <v>0</v>
      </c>
      <c r="E378" s="21">
        <v>22</v>
      </c>
      <c r="F378" s="21">
        <v>0</v>
      </c>
      <c r="H378" s="7"/>
      <c r="I378" s="21"/>
      <c r="IW378" s="22"/>
    </row>
    <row r="379" spans="1:257" hidden="1" x14ac:dyDescent="0.3">
      <c r="A379" s="21" t="s">
        <v>676</v>
      </c>
      <c r="B379" s="21" t="s">
        <v>677</v>
      </c>
      <c r="C379" s="21" t="s">
        <v>32</v>
      </c>
      <c r="D379" s="21">
        <v>0</v>
      </c>
      <c r="E379" s="21">
        <v>12</v>
      </c>
      <c r="F379" s="21">
        <v>0</v>
      </c>
      <c r="H379" s="7"/>
      <c r="I379" s="21"/>
      <c r="IW379" s="22"/>
    </row>
    <row r="380" spans="1:257" hidden="1" x14ac:dyDescent="0.3">
      <c r="A380" s="21" t="s">
        <v>678</v>
      </c>
      <c r="B380" s="21" t="s">
        <v>679</v>
      </c>
      <c r="C380" s="21" t="s">
        <v>32</v>
      </c>
      <c r="D380" s="69">
        <v>0</v>
      </c>
      <c r="E380" s="21">
        <v>22</v>
      </c>
      <c r="F380" s="21">
        <v>0</v>
      </c>
      <c r="H380" s="7"/>
      <c r="I380" s="21"/>
      <c r="IW380" s="22"/>
    </row>
    <row r="381" spans="1:257" hidden="1" x14ac:dyDescent="0.3">
      <c r="A381" s="21" t="s">
        <v>680</v>
      </c>
      <c r="B381" s="21" t="s">
        <v>681</v>
      </c>
      <c r="C381" s="21" t="s">
        <v>32</v>
      </c>
      <c r="D381" s="69">
        <v>0</v>
      </c>
      <c r="E381" s="21">
        <v>22</v>
      </c>
      <c r="F381" s="21">
        <v>0</v>
      </c>
      <c r="H381" s="7"/>
      <c r="I381" s="21"/>
      <c r="IW381" s="22"/>
    </row>
    <row r="382" spans="1:257" hidden="1" x14ac:dyDescent="0.3">
      <c r="A382" s="21" t="s">
        <v>682</v>
      </c>
      <c r="B382" s="21" t="s">
        <v>683</v>
      </c>
      <c r="C382" s="21" t="s">
        <v>32</v>
      </c>
      <c r="D382" s="69">
        <v>0</v>
      </c>
      <c r="E382" s="21">
        <v>19</v>
      </c>
      <c r="F382" s="21">
        <v>0</v>
      </c>
      <c r="H382" s="7"/>
      <c r="I382" s="21"/>
      <c r="IW382" s="22"/>
    </row>
    <row r="383" spans="1:257" hidden="1" x14ac:dyDescent="0.3">
      <c r="A383" s="21" t="s">
        <v>684</v>
      </c>
      <c r="B383" s="21" t="s">
        <v>685</v>
      </c>
      <c r="C383" s="21" t="s">
        <v>32</v>
      </c>
      <c r="D383" s="69">
        <v>0</v>
      </c>
      <c r="E383" s="21">
        <v>13</v>
      </c>
      <c r="F383" s="21">
        <v>0</v>
      </c>
      <c r="H383" s="7"/>
      <c r="I383" s="21"/>
      <c r="IW383" s="22"/>
    </row>
    <row r="384" spans="1:257" hidden="1" x14ac:dyDescent="0.3">
      <c r="A384" s="21" t="s">
        <v>686</v>
      </c>
      <c r="B384" s="21" t="s">
        <v>687</v>
      </c>
      <c r="C384" s="21" t="s">
        <v>32</v>
      </c>
      <c r="D384" s="69">
        <v>0</v>
      </c>
      <c r="E384" s="21">
        <v>11</v>
      </c>
      <c r="F384" s="21">
        <v>0</v>
      </c>
      <c r="H384" s="7"/>
      <c r="I384" s="21"/>
      <c r="IW384" s="22"/>
    </row>
    <row r="385" spans="1:257" hidden="1" x14ac:dyDescent="0.3">
      <c r="A385" s="21" t="s">
        <v>688</v>
      </c>
      <c r="B385" s="21" t="s">
        <v>689</v>
      </c>
      <c r="C385" s="21" t="s">
        <v>32</v>
      </c>
      <c r="D385" s="69">
        <v>0</v>
      </c>
      <c r="E385" s="21">
        <v>11</v>
      </c>
      <c r="F385" s="21">
        <v>0</v>
      </c>
      <c r="H385" s="7"/>
      <c r="I385" s="21"/>
      <c r="IW385" s="22"/>
    </row>
    <row r="386" spans="1:257" hidden="1" x14ac:dyDescent="0.3">
      <c r="A386" s="21" t="s">
        <v>690</v>
      </c>
      <c r="B386" s="21" t="s">
        <v>691</v>
      </c>
      <c r="C386" s="21" t="s">
        <v>32</v>
      </c>
      <c r="D386" s="21">
        <v>0</v>
      </c>
      <c r="E386" s="21">
        <v>63</v>
      </c>
      <c r="F386" s="21">
        <v>0</v>
      </c>
      <c r="H386" s="7"/>
      <c r="I386" s="21"/>
      <c r="IW386" s="22"/>
    </row>
    <row r="387" spans="1:257" hidden="1" x14ac:dyDescent="0.3">
      <c r="A387" s="21" t="s">
        <v>692</v>
      </c>
      <c r="B387" s="21" t="s">
        <v>693</v>
      </c>
      <c r="C387" s="21" t="s">
        <v>32</v>
      </c>
      <c r="D387" s="21">
        <v>0</v>
      </c>
      <c r="E387" s="21">
        <v>440</v>
      </c>
      <c r="F387" s="21">
        <v>0</v>
      </c>
      <c r="H387" s="7"/>
      <c r="I387" s="21"/>
      <c r="IW387" s="22"/>
    </row>
    <row r="388" spans="1:257" hidden="1" x14ac:dyDescent="0.3">
      <c r="A388" s="21" t="s">
        <v>694</v>
      </c>
      <c r="B388" s="21" t="s">
        <v>695</v>
      </c>
      <c r="C388" s="21" t="s">
        <v>1194</v>
      </c>
      <c r="D388" s="21">
        <v>0</v>
      </c>
      <c r="E388" s="21">
        <v>694</v>
      </c>
      <c r="F388" s="21">
        <v>0</v>
      </c>
      <c r="H388" s="7"/>
      <c r="I388" s="21"/>
      <c r="IW388" s="22"/>
    </row>
    <row r="389" spans="1:257" hidden="1" x14ac:dyDescent="0.3">
      <c r="A389" s="21" t="s">
        <v>696</v>
      </c>
      <c r="B389" s="21" t="s">
        <v>697</v>
      </c>
      <c r="C389" s="21" t="s">
        <v>32</v>
      </c>
      <c r="D389" s="21">
        <v>0</v>
      </c>
      <c r="E389" s="21">
        <v>355</v>
      </c>
      <c r="F389" s="21">
        <v>0</v>
      </c>
      <c r="H389" s="7"/>
      <c r="I389" s="21"/>
      <c r="IW389" s="22"/>
    </row>
    <row r="390" spans="1:257" hidden="1" x14ac:dyDescent="0.3">
      <c r="A390" s="70"/>
      <c r="B390" s="13" t="s">
        <v>698</v>
      </c>
      <c r="C390" s="14" t="s">
        <v>32</v>
      </c>
      <c r="D390" s="15">
        <v>0</v>
      </c>
      <c r="E390" s="16">
        <v>72</v>
      </c>
      <c r="F390" s="17">
        <v>0</v>
      </c>
      <c r="H390" s="7"/>
      <c r="I390" s="21"/>
      <c r="IW390" s="22"/>
    </row>
    <row r="391" spans="1:257" x14ac:dyDescent="0.3">
      <c r="A391" s="35"/>
      <c r="B391" s="18"/>
      <c r="C391" s="29"/>
      <c r="D391" s="19"/>
      <c r="E391" s="2"/>
      <c r="F391" s="20"/>
      <c r="H391" s="7"/>
      <c r="I391" s="21"/>
      <c r="IW391" s="22"/>
    </row>
    <row r="392" spans="1:257" x14ac:dyDescent="0.3">
      <c r="A392" s="21"/>
      <c r="B392" s="28" t="s">
        <v>38</v>
      </c>
      <c r="C392" s="21"/>
      <c r="D392" s="21"/>
      <c r="F392" s="65">
        <v>0</v>
      </c>
      <c r="G392" s="2"/>
    </row>
    <row r="393" spans="1:257" x14ac:dyDescent="0.3">
      <c r="A393" s="22"/>
      <c r="B393" s="28"/>
      <c r="C393" s="22"/>
      <c r="D393" s="22"/>
      <c r="E393" s="22"/>
      <c r="F393" s="22"/>
    </row>
    <row r="394" spans="1:257" x14ac:dyDescent="0.3">
      <c r="A394" s="22"/>
      <c r="B394" s="28" t="s">
        <v>699</v>
      </c>
      <c r="C394" s="22"/>
      <c r="D394" s="22"/>
      <c r="E394" s="22"/>
      <c r="F394" s="22"/>
      <c r="G394" s="2"/>
    </row>
    <row r="395" spans="1:257" x14ac:dyDescent="0.3">
      <c r="A395" s="43" t="s">
        <v>2</v>
      </c>
      <c r="B395" s="32" t="s">
        <v>3</v>
      </c>
      <c r="C395" s="32" t="s">
        <v>4</v>
      </c>
      <c r="D395" s="32" t="s">
        <v>5</v>
      </c>
      <c r="E395" s="32" t="s">
        <v>6</v>
      </c>
      <c r="F395" s="67" t="s">
        <v>7</v>
      </c>
      <c r="H395" s="7"/>
      <c r="I395" s="21"/>
      <c r="IW395" s="22"/>
    </row>
    <row r="396" spans="1:257" hidden="1" x14ac:dyDescent="0.3">
      <c r="A396" s="58" t="s">
        <v>700</v>
      </c>
      <c r="B396" s="58" t="s">
        <v>701</v>
      </c>
      <c r="C396" s="58" t="s">
        <v>32</v>
      </c>
      <c r="D396" s="58">
        <v>0</v>
      </c>
      <c r="E396" s="58">
        <v>7</v>
      </c>
      <c r="F396" s="58">
        <v>0</v>
      </c>
      <c r="G396" s="2"/>
    </row>
    <row r="397" spans="1:257" hidden="1" x14ac:dyDescent="0.3">
      <c r="A397" s="58" t="s">
        <v>702</v>
      </c>
      <c r="B397" s="58" t="s">
        <v>703</v>
      </c>
      <c r="C397" s="58" t="s">
        <v>32</v>
      </c>
      <c r="D397" s="58">
        <v>0</v>
      </c>
      <c r="E397" s="58">
        <v>11</v>
      </c>
      <c r="F397" s="58">
        <v>0</v>
      </c>
      <c r="G397" s="2"/>
    </row>
    <row r="398" spans="1:257" hidden="1" x14ac:dyDescent="0.3">
      <c r="A398" s="58" t="s">
        <v>704</v>
      </c>
      <c r="B398" s="58" t="s">
        <v>705</v>
      </c>
      <c r="C398" s="58" t="s">
        <v>32</v>
      </c>
      <c r="D398" s="58">
        <v>0</v>
      </c>
      <c r="E398" s="58">
        <v>12</v>
      </c>
      <c r="F398" s="58">
        <v>0</v>
      </c>
      <c r="G398" s="2"/>
    </row>
    <row r="399" spans="1:257" hidden="1" x14ac:dyDescent="0.3">
      <c r="A399" s="58" t="s">
        <v>706</v>
      </c>
      <c r="B399" s="58" t="s">
        <v>707</v>
      </c>
      <c r="C399" s="58" t="s">
        <v>32</v>
      </c>
      <c r="D399" s="58">
        <v>0</v>
      </c>
      <c r="E399" s="58">
        <v>18</v>
      </c>
      <c r="F399" s="58">
        <v>0</v>
      </c>
      <c r="G399" s="2"/>
    </row>
    <row r="400" spans="1:257" hidden="1" x14ac:dyDescent="0.3">
      <c r="A400" s="58" t="s">
        <v>708</v>
      </c>
      <c r="B400" s="58" t="s">
        <v>709</v>
      </c>
      <c r="C400" s="58" t="s">
        <v>32</v>
      </c>
      <c r="D400" s="58">
        <v>0</v>
      </c>
      <c r="E400" s="58">
        <v>21</v>
      </c>
      <c r="F400" s="58">
        <v>0</v>
      </c>
      <c r="G400" s="2"/>
    </row>
    <row r="401" spans="1:7" hidden="1" x14ac:dyDescent="0.3">
      <c r="A401" s="58" t="s">
        <v>710</v>
      </c>
      <c r="B401" s="58" t="s">
        <v>711</v>
      </c>
      <c r="C401" s="58" t="s">
        <v>32</v>
      </c>
      <c r="D401" s="58">
        <v>0</v>
      </c>
      <c r="E401" s="58">
        <v>7</v>
      </c>
      <c r="F401" s="58">
        <v>0</v>
      </c>
      <c r="G401" s="2"/>
    </row>
    <row r="402" spans="1:7" hidden="1" x14ac:dyDescent="0.3">
      <c r="A402" s="58" t="s">
        <v>712</v>
      </c>
      <c r="B402" s="58" t="s">
        <v>713</v>
      </c>
      <c r="C402" s="58" t="s">
        <v>32</v>
      </c>
      <c r="D402" s="58">
        <v>0</v>
      </c>
      <c r="E402" s="58">
        <v>9</v>
      </c>
      <c r="F402" s="58">
        <v>0</v>
      </c>
      <c r="G402" s="2"/>
    </row>
    <row r="403" spans="1:7" hidden="1" x14ac:dyDescent="0.3">
      <c r="A403" s="58" t="s">
        <v>714</v>
      </c>
      <c r="B403" s="58" t="s">
        <v>715</v>
      </c>
      <c r="C403" s="58" t="s">
        <v>32</v>
      </c>
      <c r="D403" s="58">
        <v>0</v>
      </c>
      <c r="E403" s="58">
        <v>11</v>
      </c>
      <c r="F403" s="58">
        <v>0</v>
      </c>
      <c r="G403" s="2"/>
    </row>
    <row r="404" spans="1:7" hidden="1" x14ac:dyDescent="0.3">
      <c r="A404" s="58" t="s">
        <v>716</v>
      </c>
      <c r="B404" s="58" t="s">
        <v>717</v>
      </c>
      <c r="C404" s="58" t="s">
        <v>32</v>
      </c>
      <c r="D404" s="58">
        <v>0</v>
      </c>
      <c r="E404" s="58">
        <v>21</v>
      </c>
      <c r="F404" s="58">
        <v>0</v>
      </c>
      <c r="G404" s="2"/>
    </row>
    <row r="405" spans="1:7" hidden="1" x14ac:dyDescent="0.3">
      <c r="A405" s="58" t="s">
        <v>718</v>
      </c>
      <c r="B405" s="58" t="s">
        <v>719</v>
      </c>
      <c r="C405" s="58" t="s">
        <v>32</v>
      </c>
      <c r="D405" s="58">
        <v>0</v>
      </c>
      <c r="E405" s="58">
        <v>16</v>
      </c>
      <c r="F405" s="58">
        <v>0</v>
      </c>
      <c r="G405" s="2"/>
    </row>
    <row r="406" spans="1:7" hidden="1" x14ac:dyDescent="0.3">
      <c r="A406" s="58" t="s">
        <v>720</v>
      </c>
      <c r="B406" s="58" t="s">
        <v>721</v>
      </c>
      <c r="C406" s="58" t="s">
        <v>32</v>
      </c>
      <c r="D406" s="58">
        <v>0</v>
      </c>
      <c r="E406" s="58">
        <v>20</v>
      </c>
      <c r="F406" s="58">
        <v>0</v>
      </c>
      <c r="G406" s="2"/>
    </row>
    <row r="407" spans="1:7" hidden="1" x14ac:dyDescent="0.3">
      <c r="A407" s="58" t="s">
        <v>722</v>
      </c>
      <c r="B407" s="58" t="s">
        <v>723</v>
      </c>
      <c r="C407" s="58" t="s">
        <v>32</v>
      </c>
      <c r="D407" s="58">
        <v>0</v>
      </c>
      <c r="E407" s="58">
        <v>49</v>
      </c>
      <c r="F407" s="58">
        <v>0</v>
      </c>
      <c r="G407" s="2"/>
    </row>
    <row r="408" spans="1:7" hidden="1" x14ac:dyDescent="0.3">
      <c r="A408" s="58" t="s">
        <v>724</v>
      </c>
      <c r="B408" s="58" t="s">
        <v>725</v>
      </c>
      <c r="C408" s="58" t="s">
        <v>32</v>
      </c>
      <c r="D408" s="58">
        <v>0</v>
      </c>
      <c r="E408" s="58">
        <v>12</v>
      </c>
      <c r="F408" s="58">
        <v>0</v>
      </c>
      <c r="G408" s="2"/>
    </row>
    <row r="409" spans="1:7" hidden="1" x14ac:dyDescent="0.3">
      <c r="A409" s="58" t="s">
        <v>726</v>
      </c>
      <c r="B409" s="58" t="s">
        <v>727</v>
      </c>
      <c r="C409" s="58" t="s">
        <v>32</v>
      </c>
      <c r="D409" s="58">
        <v>0</v>
      </c>
      <c r="E409" s="58">
        <v>13</v>
      </c>
      <c r="F409" s="58">
        <v>0</v>
      </c>
      <c r="G409" s="2"/>
    </row>
    <row r="410" spans="1:7" hidden="1" x14ac:dyDescent="0.3">
      <c r="A410" s="58" t="s">
        <v>728</v>
      </c>
      <c r="B410" s="58" t="s">
        <v>729</v>
      </c>
      <c r="C410" s="58" t="s">
        <v>32</v>
      </c>
      <c r="D410" s="58">
        <v>0</v>
      </c>
      <c r="E410" s="58">
        <v>16</v>
      </c>
      <c r="F410" s="58">
        <v>0</v>
      </c>
      <c r="G410" s="2"/>
    </row>
    <row r="411" spans="1:7" hidden="1" x14ac:dyDescent="0.3">
      <c r="A411" s="58" t="s">
        <v>730</v>
      </c>
      <c r="B411" s="58" t="s">
        <v>731</v>
      </c>
      <c r="C411" s="58" t="s">
        <v>32</v>
      </c>
      <c r="D411" s="58">
        <v>0</v>
      </c>
      <c r="E411" s="58">
        <v>27</v>
      </c>
      <c r="F411" s="58">
        <v>0</v>
      </c>
      <c r="G411" s="2"/>
    </row>
    <row r="412" spans="1:7" hidden="1" x14ac:dyDescent="0.3">
      <c r="A412" s="58" t="s">
        <v>732</v>
      </c>
      <c r="B412" s="58" t="s">
        <v>733</v>
      </c>
      <c r="C412" s="58" t="s">
        <v>32</v>
      </c>
      <c r="D412" s="58">
        <v>0</v>
      </c>
      <c r="E412" s="58">
        <v>64</v>
      </c>
      <c r="F412" s="58">
        <v>0</v>
      </c>
      <c r="G412" s="2"/>
    </row>
    <row r="413" spans="1:7" hidden="1" x14ac:dyDescent="0.3">
      <c r="A413" s="58" t="s">
        <v>734</v>
      </c>
      <c r="B413" s="58" t="s">
        <v>735</v>
      </c>
      <c r="C413" s="58" t="s">
        <v>32</v>
      </c>
      <c r="D413" s="58">
        <v>0</v>
      </c>
      <c r="E413" s="58">
        <v>20</v>
      </c>
      <c r="F413" s="58">
        <v>0</v>
      </c>
      <c r="G413" s="2"/>
    </row>
    <row r="414" spans="1:7" hidden="1" x14ac:dyDescent="0.3">
      <c r="A414" s="58" t="s">
        <v>736</v>
      </c>
      <c r="B414" s="58" t="s">
        <v>737</v>
      </c>
      <c r="C414" s="58" t="s">
        <v>32</v>
      </c>
      <c r="D414" s="58">
        <v>0</v>
      </c>
      <c r="E414" s="58">
        <v>21</v>
      </c>
      <c r="F414" s="58">
        <v>0</v>
      </c>
      <c r="G414" s="2"/>
    </row>
    <row r="415" spans="1:7" hidden="1" x14ac:dyDescent="0.3">
      <c r="A415" s="58" t="s">
        <v>738</v>
      </c>
      <c r="B415" s="58" t="s">
        <v>739</v>
      </c>
      <c r="C415" s="58" t="s">
        <v>32</v>
      </c>
      <c r="D415" s="58">
        <v>0</v>
      </c>
      <c r="E415" s="58">
        <v>27</v>
      </c>
      <c r="F415" s="58">
        <v>0</v>
      </c>
      <c r="G415" s="2"/>
    </row>
    <row r="416" spans="1:7" hidden="1" x14ac:dyDescent="0.3">
      <c r="A416" s="58" t="s">
        <v>740</v>
      </c>
      <c r="B416" s="58" t="s">
        <v>741</v>
      </c>
      <c r="C416" s="58" t="s">
        <v>32</v>
      </c>
      <c r="D416" s="58">
        <v>0</v>
      </c>
      <c r="E416" s="58">
        <v>33</v>
      </c>
      <c r="F416" s="58">
        <v>0</v>
      </c>
      <c r="G416" s="2"/>
    </row>
    <row r="417" spans="1:7" s="22" customFormat="1" hidden="1" x14ac:dyDescent="0.3">
      <c r="A417" s="58" t="s">
        <v>742</v>
      </c>
      <c r="B417" s="58" t="s">
        <v>743</v>
      </c>
      <c r="C417" s="58" t="s">
        <v>32</v>
      </c>
      <c r="D417" s="58">
        <v>0</v>
      </c>
      <c r="E417" s="58">
        <v>50</v>
      </c>
      <c r="F417" s="58">
        <v>0</v>
      </c>
      <c r="G417" s="2"/>
    </row>
    <row r="418" spans="1:7" s="22" customFormat="1" hidden="1" x14ac:dyDescent="0.3">
      <c r="A418" s="58" t="s">
        <v>744</v>
      </c>
      <c r="B418" s="58" t="s">
        <v>745</v>
      </c>
      <c r="C418" s="58" t="s">
        <v>32</v>
      </c>
      <c r="D418" s="58">
        <v>0</v>
      </c>
      <c r="E418" s="58">
        <v>15</v>
      </c>
      <c r="F418" s="58">
        <v>0</v>
      </c>
      <c r="G418" s="2"/>
    </row>
    <row r="419" spans="1:7" s="22" customFormat="1" hidden="1" x14ac:dyDescent="0.3">
      <c r="A419" s="58" t="s">
        <v>746</v>
      </c>
      <c r="B419" s="58" t="s">
        <v>747</v>
      </c>
      <c r="C419" s="58" t="s">
        <v>32</v>
      </c>
      <c r="D419" s="58">
        <v>0</v>
      </c>
      <c r="E419" s="58">
        <v>17</v>
      </c>
      <c r="F419" s="58">
        <v>0</v>
      </c>
      <c r="G419" s="2"/>
    </row>
    <row r="420" spans="1:7" s="22" customFormat="1" hidden="1" x14ac:dyDescent="0.3">
      <c r="A420" s="58" t="s">
        <v>748</v>
      </c>
      <c r="B420" s="58" t="s">
        <v>749</v>
      </c>
      <c r="C420" s="58" t="s">
        <v>32</v>
      </c>
      <c r="D420" s="58">
        <v>0</v>
      </c>
      <c r="E420" s="58">
        <v>22</v>
      </c>
      <c r="F420" s="58">
        <v>0</v>
      </c>
      <c r="G420" s="2"/>
    </row>
    <row r="421" spans="1:7" s="22" customFormat="1" hidden="1" x14ac:dyDescent="0.3">
      <c r="A421" s="58" t="s">
        <v>750</v>
      </c>
      <c r="B421" s="58" t="s">
        <v>751</v>
      </c>
      <c r="C421" s="58" t="s">
        <v>32</v>
      </c>
      <c r="D421" s="58">
        <v>0</v>
      </c>
      <c r="E421" s="58">
        <v>60</v>
      </c>
      <c r="F421" s="58">
        <v>0</v>
      </c>
      <c r="G421" s="2"/>
    </row>
    <row r="422" spans="1:7" s="22" customFormat="1" hidden="1" x14ac:dyDescent="0.3">
      <c r="A422" s="58" t="s">
        <v>752</v>
      </c>
      <c r="B422" s="58" t="s">
        <v>753</v>
      </c>
      <c r="C422" s="58" t="s">
        <v>32</v>
      </c>
      <c r="D422" s="58">
        <v>0</v>
      </c>
      <c r="E422" s="58">
        <v>84</v>
      </c>
      <c r="F422" s="58">
        <v>0</v>
      </c>
      <c r="G422" s="2"/>
    </row>
    <row r="423" spans="1:7" s="22" customFormat="1" hidden="1" x14ac:dyDescent="0.3">
      <c r="A423" s="58" t="s">
        <v>754</v>
      </c>
      <c r="B423" s="58" t="s">
        <v>755</v>
      </c>
      <c r="C423" s="58" t="s">
        <v>32</v>
      </c>
      <c r="D423" s="58">
        <v>0</v>
      </c>
      <c r="E423" s="58">
        <v>28</v>
      </c>
      <c r="F423" s="58">
        <v>0</v>
      </c>
      <c r="G423" s="2"/>
    </row>
    <row r="424" spans="1:7" s="22" customFormat="1" hidden="1" x14ac:dyDescent="0.3">
      <c r="A424" s="58" t="s">
        <v>756</v>
      </c>
      <c r="B424" s="58" t="s">
        <v>757</v>
      </c>
      <c r="C424" s="58" t="s">
        <v>32</v>
      </c>
      <c r="D424" s="58">
        <v>0</v>
      </c>
      <c r="E424" s="58">
        <v>32</v>
      </c>
      <c r="F424" s="58">
        <v>0</v>
      </c>
      <c r="G424" s="2"/>
    </row>
    <row r="425" spans="1:7" s="22" customFormat="1" hidden="1" x14ac:dyDescent="0.3">
      <c r="A425" s="58" t="s">
        <v>758</v>
      </c>
      <c r="B425" s="58" t="s">
        <v>759</v>
      </c>
      <c r="C425" s="58" t="s">
        <v>32</v>
      </c>
      <c r="D425" s="58">
        <v>0</v>
      </c>
      <c r="E425" s="58">
        <v>82</v>
      </c>
      <c r="F425" s="58">
        <v>0</v>
      </c>
      <c r="G425" s="2"/>
    </row>
    <row r="426" spans="1:7" s="22" customFormat="1" hidden="1" x14ac:dyDescent="0.3">
      <c r="A426" s="58" t="s">
        <v>760</v>
      </c>
      <c r="B426" s="58" t="s">
        <v>761</v>
      </c>
      <c r="C426" s="58" t="s">
        <v>32</v>
      </c>
      <c r="D426" s="58">
        <v>0</v>
      </c>
      <c r="E426" s="58">
        <v>70</v>
      </c>
      <c r="F426" s="58">
        <v>0</v>
      </c>
      <c r="G426" s="2"/>
    </row>
    <row r="427" spans="1:7" s="22" customFormat="1" hidden="1" x14ac:dyDescent="0.3">
      <c r="A427" s="58" t="s">
        <v>762</v>
      </c>
      <c r="B427" s="58" t="s">
        <v>763</v>
      </c>
      <c r="C427" s="58" t="s">
        <v>32</v>
      </c>
      <c r="D427" s="58">
        <v>0</v>
      </c>
      <c r="E427" s="58">
        <v>129</v>
      </c>
      <c r="F427" s="58">
        <v>0</v>
      </c>
      <c r="G427" s="2"/>
    </row>
    <row r="428" spans="1:7" s="22" customFormat="1" hidden="1" x14ac:dyDescent="0.3">
      <c r="A428" s="58" t="s">
        <v>764</v>
      </c>
      <c r="B428" s="58" t="s">
        <v>765</v>
      </c>
      <c r="C428" s="58" t="s">
        <v>32</v>
      </c>
      <c r="D428" s="58">
        <v>0</v>
      </c>
      <c r="E428" s="58">
        <v>32</v>
      </c>
      <c r="F428" s="58">
        <v>0</v>
      </c>
      <c r="G428" s="2"/>
    </row>
    <row r="429" spans="1:7" s="22" customFormat="1" hidden="1" x14ac:dyDescent="0.3">
      <c r="A429" s="58" t="s">
        <v>766</v>
      </c>
      <c r="B429" s="58" t="s">
        <v>767</v>
      </c>
      <c r="C429" s="58" t="s">
        <v>32</v>
      </c>
      <c r="D429" s="58">
        <v>0</v>
      </c>
      <c r="E429" s="58">
        <v>39</v>
      </c>
      <c r="F429" s="58">
        <v>0</v>
      </c>
      <c r="G429" s="2"/>
    </row>
    <row r="430" spans="1:7" s="22" customFormat="1" hidden="1" x14ac:dyDescent="0.3">
      <c r="A430" s="58" t="s">
        <v>768</v>
      </c>
      <c r="B430" s="58" t="s">
        <v>769</v>
      </c>
      <c r="C430" s="58" t="s">
        <v>32</v>
      </c>
      <c r="D430" s="58">
        <v>0</v>
      </c>
      <c r="E430" s="58">
        <v>49</v>
      </c>
      <c r="F430" s="58">
        <v>0</v>
      </c>
      <c r="G430" s="2"/>
    </row>
    <row r="431" spans="1:7" s="22" customFormat="1" hidden="1" x14ac:dyDescent="0.3">
      <c r="A431" s="58" t="s">
        <v>770</v>
      </c>
      <c r="B431" s="58" t="s">
        <v>771</v>
      </c>
      <c r="C431" s="58" t="s">
        <v>32</v>
      </c>
      <c r="D431" s="58">
        <v>0</v>
      </c>
      <c r="E431" s="58">
        <v>0</v>
      </c>
      <c r="F431" s="58">
        <v>0</v>
      </c>
      <c r="G431" s="2"/>
    </row>
    <row r="432" spans="1:7" s="22" customFormat="1" hidden="1" x14ac:dyDescent="0.3">
      <c r="A432" s="58" t="s">
        <v>772</v>
      </c>
      <c r="B432" s="58" t="s">
        <v>773</v>
      </c>
      <c r="C432" s="58" t="s">
        <v>32</v>
      </c>
      <c r="D432" s="58">
        <v>0</v>
      </c>
      <c r="E432" s="58">
        <v>12</v>
      </c>
      <c r="F432" s="58">
        <v>0</v>
      </c>
      <c r="G432" s="2"/>
    </row>
    <row r="433" spans="1:9" s="22" customFormat="1" hidden="1" x14ac:dyDescent="0.3">
      <c r="A433" s="58" t="s">
        <v>774</v>
      </c>
      <c r="B433" s="58" t="s">
        <v>775</v>
      </c>
      <c r="C433" s="58" t="s">
        <v>32</v>
      </c>
      <c r="D433" s="58">
        <v>0</v>
      </c>
      <c r="E433" s="58">
        <v>18</v>
      </c>
      <c r="F433" s="58">
        <v>0</v>
      </c>
      <c r="G433" s="2"/>
      <c r="H433" s="21"/>
      <c r="I433" s="7"/>
    </row>
    <row r="434" spans="1:9" s="22" customFormat="1" hidden="1" x14ac:dyDescent="0.3">
      <c r="A434" s="58" t="s">
        <v>776</v>
      </c>
      <c r="B434" s="58" t="s">
        <v>777</v>
      </c>
      <c r="C434" s="58" t="s">
        <v>32</v>
      </c>
      <c r="D434" s="58">
        <v>0</v>
      </c>
      <c r="E434" s="58">
        <v>21</v>
      </c>
      <c r="F434" s="58">
        <v>0</v>
      </c>
      <c r="G434" s="2"/>
      <c r="H434" s="21"/>
      <c r="I434" s="7"/>
    </row>
    <row r="435" spans="1:9" s="22" customFormat="1" hidden="1" x14ac:dyDescent="0.3">
      <c r="A435" s="58" t="s">
        <v>778</v>
      </c>
      <c r="B435" s="58" t="s">
        <v>779</v>
      </c>
      <c r="C435" s="58" t="s">
        <v>32</v>
      </c>
      <c r="D435" s="58">
        <v>0</v>
      </c>
      <c r="E435" s="58">
        <v>70</v>
      </c>
      <c r="F435" s="58">
        <v>0</v>
      </c>
      <c r="G435" s="2"/>
      <c r="H435" s="21"/>
      <c r="I435" s="7"/>
    </row>
    <row r="436" spans="1:9" s="22" customFormat="1" hidden="1" x14ac:dyDescent="0.3">
      <c r="A436" s="58" t="s">
        <v>780</v>
      </c>
      <c r="B436" s="58" t="s">
        <v>781</v>
      </c>
      <c r="C436" s="58" t="s">
        <v>32</v>
      </c>
      <c r="D436" s="58">
        <v>0</v>
      </c>
      <c r="E436" s="58">
        <v>112</v>
      </c>
      <c r="F436" s="58">
        <v>0</v>
      </c>
      <c r="G436" s="2"/>
      <c r="H436" s="21"/>
      <c r="I436" s="7"/>
    </row>
    <row r="437" spans="1:9" s="22" customFormat="1" hidden="1" x14ac:dyDescent="0.3">
      <c r="A437" s="58" t="s">
        <v>782</v>
      </c>
      <c r="B437" s="58" t="s">
        <v>783</v>
      </c>
      <c r="C437" s="58" t="s">
        <v>32</v>
      </c>
      <c r="D437" s="58">
        <v>0</v>
      </c>
      <c r="E437" s="58">
        <v>21</v>
      </c>
      <c r="F437" s="58">
        <v>0</v>
      </c>
      <c r="G437" s="2"/>
      <c r="H437" s="21"/>
      <c r="I437" s="7"/>
    </row>
    <row r="438" spans="1:9" s="22" customFormat="1" hidden="1" x14ac:dyDescent="0.3">
      <c r="A438" s="58" t="s">
        <v>784</v>
      </c>
      <c r="B438" s="58" t="s">
        <v>785</v>
      </c>
      <c r="C438" s="58" t="s">
        <v>32</v>
      </c>
      <c r="D438" s="58">
        <v>0</v>
      </c>
      <c r="E438" s="58">
        <v>27</v>
      </c>
      <c r="F438" s="58">
        <v>0</v>
      </c>
      <c r="G438" s="2"/>
      <c r="H438" s="21"/>
      <c r="I438" s="7"/>
    </row>
    <row r="439" spans="1:9" s="22" customFormat="1" hidden="1" x14ac:dyDescent="0.3">
      <c r="A439" s="58" t="s">
        <v>786</v>
      </c>
      <c r="B439" s="58" t="s">
        <v>787</v>
      </c>
      <c r="C439" s="58" t="s">
        <v>32</v>
      </c>
      <c r="D439" s="58">
        <v>0</v>
      </c>
      <c r="E439" s="58">
        <v>31</v>
      </c>
      <c r="F439" s="58">
        <v>0</v>
      </c>
      <c r="G439" s="2"/>
      <c r="H439" s="21"/>
      <c r="I439" s="7"/>
    </row>
    <row r="440" spans="1:9" s="22" customFormat="1" hidden="1" x14ac:dyDescent="0.3">
      <c r="A440" s="58" t="s">
        <v>788</v>
      </c>
      <c r="B440" s="58" t="s">
        <v>789</v>
      </c>
      <c r="C440" s="58" t="s">
        <v>32</v>
      </c>
      <c r="D440" s="58">
        <v>0</v>
      </c>
      <c r="E440" s="58">
        <v>51</v>
      </c>
      <c r="F440" s="58">
        <v>0</v>
      </c>
      <c r="G440" s="2"/>
      <c r="H440" s="21"/>
      <c r="I440" s="7"/>
    </row>
    <row r="441" spans="1:9" s="22" customFormat="1" hidden="1" x14ac:dyDescent="0.3">
      <c r="A441" s="58" t="s">
        <v>790</v>
      </c>
      <c r="B441" s="58" t="s">
        <v>791</v>
      </c>
      <c r="C441" s="58" t="s">
        <v>32</v>
      </c>
      <c r="D441" s="58">
        <v>0</v>
      </c>
      <c r="E441" s="58">
        <v>127</v>
      </c>
      <c r="F441" s="58">
        <v>0</v>
      </c>
      <c r="G441" s="2"/>
      <c r="H441" s="21"/>
      <c r="I441" s="7"/>
    </row>
    <row r="442" spans="1:9" s="22" customFormat="1" hidden="1" x14ac:dyDescent="0.3">
      <c r="A442" s="58" t="s">
        <v>792</v>
      </c>
      <c r="B442" s="58" t="s">
        <v>793</v>
      </c>
      <c r="C442" s="58" t="s">
        <v>32</v>
      </c>
      <c r="D442" s="58">
        <v>0</v>
      </c>
      <c r="E442" s="58">
        <v>5</v>
      </c>
      <c r="F442" s="58">
        <v>0</v>
      </c>
      <c r="G442" s="2"/>
      <c r="H442" s="21"/>
      <c r="I442" s="7" t="s">
        <v>40</v>
      </c>
    </row>
    <row r="443" spans="1:9" s="22" customFormat="1" hidden="1" x14ac:dyDescent="0.3">
      <c r="A443" s="58" t="s">
        <v>794</v>
      </c>
      <c r="B443" s="58" t="s">
        <v>795</v>
      </c>
      <c r="C443" s="58" t="s">
        <v>32</v>
      </c>
      <c r="D443" s="58">
        <v>0</v>
      </c>
      <c r="E443" s="58">
        <v>5</v>
      </c>
      <c r="F443" s="58">
        <v>0</v>
      </c>
      <c r="G443" s="2"/>
      <c r="H443" s="21"/>
      <c r="I443" s="7"/>
    </row>
    <row r="444" spans="1:9" s="22" customFormat="1" hidden="1" x14ac:dyDescent="0.3">
      <c r="A444" s="58" t="s">
        <v>796</v>
      </c>
      <c r="B444" s="58" t="s">
        <v>797</v>
      </c>
      <c r="C444" s="58" t="s">
        <v>32</v>
      </c>
      <c r="D444" s="58">
        <v>0</v>
      </c>
      <c r="E444" s="58">
        <v>11</v>
      </c>
      <c r="F444" s="58">
        <v>0</v>
      </c>
      <c r="G444" s="2"/>
      <c r="H444" s="21"/>
      <c r="I444" s="7"/>
    </row>
    <row r="445" spans="1:9" s="22" customFormat="1" hidden="1" x14ac:dyDescent="0.3">
      <c r="A445" s="58" t="s">
        <v>798</v>
      </c>
      <c r="B445" s="58" t="s">
        <v>799</v>
      </c>
      <c r="C445" s="58" t="s">
        <v>32</v>
      </c>
      <c r="D445" s="58">
        <v>0</v>
      </c>
      <c r="E445" s="58">
        <v>13</v>
      </c>
      <c r="F445" s="58">
        <v>0</v>
      </c>
      <c r="G445" s="2"/>
      <c r="H445" s="21"/>
      <c r="I445" s="7"/>
    </row>
    <row r="446" spans="1:9" s="22" customFormat="1" hidden="1" x14ac:dyDescent="0.3">
      <c r="A446" s="58" t="s">
        <v>800</v>
      </c>
      <c r="B446" s="58" t="s">
        <v>801</v>
      </c>
      <c r="C446" s="58" t="s">
        <v>32</v>
      </c>
      <c r="D446" s="58">
        <v>0</v>
      </c>
      <c r="E446" s="58">
        <v>17</v>
      </c>
      <c r="F446" s="58">
        <v>0</v>
      </c>
      <c r="G446" s="2"/>
      <c r="H446" s="21"/>
      <c r="I446" s="7"/>
    </row>
    <row r="447" spans="1:9" s="22" customFormat="1" hidden="1" x14ac:dyDescent="0.3">
      <c r="A447" s="58" t="s">
        <v>802</v>
      </c>
      <c r="B447" s="58" t="s">
        <v>803</v>
      </c>
      <c r="C447" s="58" t="s">
        <v>32</v>
      </c>
      <c r="D447" s="58">
        <v>0</v>
      </c>
      <c r="E447" s="58">
        <v>25</v>
      </c>
      <c r="F447" s="58">
        <v>0</v>
      </c>
      <c r="G447" s="2"/>
      <c r="H447" s="21"/>
      <c r="I447" s="7"/>
    </row>
    <row r="448" spans="1:9" s="22" customFormat="1" hidden="1" x14ac:dyDescent="0.3">
      <c r="A448" s="58" t="s">
        <v>804</v>
      </c>
      <c r="B448" s="58" t="s">
        <v>805</v>
      </c>
      <c r="C448" s="58" t="s">
        <v>32</v>
      </c>
      <c r="D448" s="58">
        <v>0</v>
      </c>
      <c r="E448" s="58">
        <v>18</v>
      </c>
      <c r="F448" s="58">
        <v>0</v>
      </c>
      <c r="G448" s="2"/>
      <c r="H448" s="21"/>
      <c r="I448" s="7"/>
    </row>
    <row r="449" spans="1:7" s="22" customFormat="1" hidden="1" x14ac:dyDescent="0.3">
      <c r="A449" s="58" t="s">
        <v>806</v>
      </c>
      <c r="B449" s="58" t="s">
        <v>807</v>
      </c>
      <c r="C449" s="58" t="s">
        <v>32</v>
      </c>
      <c r="D449" s="58">
        <v>0</v>
      </c>
      <c r="E449" s="58">
        <v>42</v>
      </c>
      <c r="F449" s="58">
        <v>0</v>
      </c>
      <c r="G449" s="2"/>
    </row>
    <row r="450" spans="1:7" s="22" customFormat="1" hidden="1" x14ac:dyDescent="0.3">
      <c r="A450" s="58" t="s">
        <v>808</v>
      </c>
      <c r="B450" s="58" t="s">
        <v>809</v>
      </c>
      <c r="C450" s="58" t="s">
        <v>32</v>
      </c>
      <c r="D450" s="58">
        <v>0</v>
      </c>
      <c r="E450" s="58">
        <v>46</v>
      </c>
      <c r="F450" s="58">
        <v>0</v>
      </c>
      <c r="G450" s="2"/>
    </row>
    <row r="451" spans="1:7" s="22" customFormat="1" hidden="1" x14ac:dyDescent="0.3">
      <c r="A451" s="58" t="s">
        <v>810</v>
      </c>
      <c r="B451" s="58" t="s">
        <v>811</v>
      </c>
      <c r="C451" s="58" t="s">
        <v>32</v>
      </c>
      <c r="D451" s="58">
        <v>0</v>
      </c>
      <c r="E451" s="58">
        <v>21</v>
      </c>
      <c r="F451" s="58">
        <v>0</v>
      </c>
      <c r="G451" s="2"/>
    </row>
    <row r="452" spans="1:7" s="22" customFormat="1" hidden="1" x14ac:dyDescent="0.3">
      <c r="A452" s="58" t="s">
        <v>812</v>
      </c>
      <c r="B452" s="58" t="s">
        <v>813</v>
      </c>
      <c r="C452" s="58" t="s">
        <v>32</v>
      </c>
      <c r="D452" s="58">
        <v>0</v>
      </c>
      <c r="E452" s="58">
        <v>21</v>
      </c>
      <c r="F452" s="58">
        <v>0</v>
      </c>
      <c r="G452" s="2"/>
    </row>
    <row r="453" spans="1:7" s="22" customFormat="1" hidden="1" x14ac:dyDescent="0.3">
      <c r="A453" s="58" t="s">
        <v>814</v>
      </c>
      <c r="B453" s="58" t="s">
        <v>815</v>
      </c>
      <c r="C453" s="58" t="s">
        <v>32</v>
      </c>
      <c r="D453" s="58">
        <v>0</v>
      </c>
      <c r="E453" s="58">
        <v>25</v>
      </c>
      <c r="F453" s="58">
        <v>0</v>
      </c>
      <c r="G453" s="2"/>
    </row>
    <row r="454" spans="1:7" s="22" customFormat="1" hidden="1" x14ac:dyDescent="0.3">
      <c r="A454" s="58" t="s">
        <v>816</v>
      </c>
      <c r="B454" s="58" t="s">
        <v>817</v>
      </c>
      <c r="C454" s="58" t="s">
        <v>32</v>
      </c>
      <c r="D454" s="58">
        <v>0</v>
      </c>
      <c r="E454" s="58">
        <v>81</v>
      </c>
      <c r="F454" s="58">
        <v>0</v>
      </c>
      <c r="G454" s="2"/>
    </row>
    <row r="455" spans="1:7" s="22" customFormat="1" hidden="1" x14ac:dyDescent="0.3">
      <c r="A455" s="58" t="s">
        <v>818</v>
      </c>
      <c r="B455" s="58" t="s">
        <v>819</v>
      </c>
      <c r="C455" s="58" t="s">
        <v>32</v>
      </c>
      <c r="D455" s="58">
        <v>0</v>
      </c>
      <c r="E455" s="58">
        <v>26</v>
      </c>
      <c r="F455" s="58">
        <v>0</v>
      </c>
      <c r="G455" s="2"/>
    </row>
    <row r="456" spans="1:7" s="22" customFormat="1" hidden="1" x14ac:dyDescent="0.3">
      <c r="A456" s="58" t="s">
        <v>820</v>
      </c>
      <c r="B456" s="58" t="s">
        <v>821</v>
      </c>
      <c r="C456" s="58" t="s">
        <v>32</v>
      </c>
      <c r="D456" s="58">
        <v>0</v>
      </c>
      <c r="E456" s="58">
        <v>13</v>
      </c>
      <c r="F456" s="58">
        <v>0</v>
      </c>
      <c r="G456" s="2"/>
    </row>
    <row r="457" spans="1:7" s="22" customFormat="1" hidden="1" x14ac:dyDescent="0.3">
      <c r="A457" s="58" t="s">
        <v>822</v>
      </c>
      <c r="B457" s="58" t="s">
        <v>823</v>
      </c>
      <c r="C457" s="58" t="s">
        <v>32</v>
      </c>
      <c r="D457" s="58">
        <v>0</v>
      </c>
      <c r="E457" s="58">
        <v>14</v>
      </c>
      <c r="F457" s="58">
        <v>0</v>
      </c>
      <c r="G457" s="2"/>
    </row>
    <row r="458" spans="1:7" s="22" customFormat="1" hidden="1" x14ac:dyDescent="0.3">
      <c r="A458" s="58" t="s">
        <v>824</v>
      </c>
      <c r="B458" s="58" t="s">
        <v>825</v>
      </c>
      <c r="C458" s="58" t="s">
        <v>32</v>
      </c>
      <c r="D458" s="58">
        <v>0</v>
      </c>
      <c r="E458" s="58">
        <v>16</v>
      </c>
      <c r="F458" s="58">
        <v>0</v>
      </c>
      <c r="G458" s="2"/>
    </row>
    <row r="459" spans="1:7" s="22" customFormat="1" hidden="1" x14ac:dyDescent="0.3">
      <c r="A459" s="58" t="s">
        <v>826</v>
      </c>
      <c r="B459" s="58" t="s">
        <v>827</v>
      </c>
      <c r="C459" s="58" t="s">
        <v>32</v>
      </c>
      <c r="D459" s="58">
        <v>0</v>
      </c>
      <c r="E459" s="58">
        <v>17</v>
      </c>
      <c r="F459" s="58">
        <v>0</v>
      </c>
      <c r="G459" s="2"/>
    </row>
    <row r="460" spans="1:7" s="22" customFormat="1" hidden="1" x14ac:dyDescent="0.3">
      <c r="A460" s="58" t="s">
        <v>828</v>
      </c>
      <c r="B460" s="58" t="s">
        <v>829</v>
      </c>
      <c r="C460" s="58" t="s">
        <v>32</v>
      </c>
      <c r="D460" s="58">
        <v>0</v>
      </c>
      <c r="E460" s="58">
        <v>17</v>
      </c>
      <c r="F460" s="58">
        <v>0</v>
      </c>
      <c r="G460" s="2"/>
    </row>
    <row r="461" spans="1:7" s="22" customFormat="1" hidden="1" x14ac:dyDescent="0.3">
      <c r="A461" s="58" t="s">
        <v>830</v>
      </c>
      <c r="B461" s="58" t="s">
        <v>831</v>
      </c>
      <c r="C461" s="58" t="s">
        <v>32</v>
      </c>
      <c r="D461" s="58">
        <v>0</v>
      </c>
      <c r="E461" s="58">
        <v>17</v>
      </c>
      <c r="F461" s="58">
        <v>0</v>
      </c>
      <c r="G461" s="2"/>
    </row>
    <row r="462" spans="1:7" s="22" customFormat="1" hidden="1" x14ac:dyDescent="0.3">
      <c r="A462" s="58" t="s">
        <v>832</v>
      </c>
      <c r="B462" s="58" t="s">
        <v>833</v>
      </c>
      <c r="C462" s="58" t="s">
        <v>32</v>
      </c>
      <c r="D462" s="58">
        <v>0</v>
      </c>
      <c r="E462" s="58">
        <v>17</v>
      </c>
      <c r="F462" s="58">
        <v>0</v>
      </c>
      <c r="G462" s="2"/>
    </row>
    <row r="463" spans="1:7" s="22" customFormat="1" x14ac:dyDescent="0.3">
      <c r="A463" s="58" t="s">
        <v>834</v>
      </c>
      <c r="B463" s="58" t="s">
        <v>835</v>
      </c>
      <c r="C463" s="58" t="s">
        <v>32</v>
      </c>
      <c r="D463" s="58" t="s">
        <v>516</v>
      </c>
      <c r="E463" s="8"/>
      <c r="F463" s="79">
        <f t="shared" ref="F463" si="9">D463*E463</f>
        <v>0</v>
      </c>
      <c r="G463" s="2"/>
    </row>
    <row r="464" spans="1:7" s="22" customFormat="1" hidden="1" x14ac:dyDescent="0.3">
      <c r="A464" s="58" t="s">
        <v>836</v>
      </c>
      <c r="B464" s="58" t="s">
        <v>837</v>
      </c>
      <c r="C464" s="58" t="s">
        <v>32</v>
      </c>
      <c r="D464" s="58">
        <v>0</v>
      </c>
      <c r="E464" s="8"/>
      <c r="F464" s="79">
        <f t="shared" ref="F464:F527" si="10">D464*E464</f>
        <v>0</v>
      </c>
      <c r="G464" s="2"/>
    </row>
    <row r="465" spans="1:7" s="22" customFormat="1" hidden="1" x14ac:dyDescent="0.3">
      <c r="A465" s="58" t="s">
        <v>838</v>
      </c>
      <c r="B465" s="58" t="s">
        <v>839</v>
      </c>
      <c r="C465" s="58" t="s">
        <v>32</v>
      </c>
      <c r="D465" s="58">
        <v>0</v>
      </c>
      <c r="E465" s="8"/>
      <c r="F465" s="79">
        <f t="shared" si="10"/>
        <v>0</v>
      </c>
      <c r="G465" s="2"/>
    </row>
    <row r="466" spans="1:7" s="22" customFormat="1" hidden="1" x14ac:dyDescent="0.3">
      <c r="A466" s="58" t="s">
        <v>840</v>
      </c>
      <c r="B466" s="58" t="s">
        <v>841</v>
      </c>
      <c r="C466" s="58" t="s">
        <v>32</v>
      </c>
      <c r="D466" s="58">
        <v>0</v>
      </c>
      <c r="E466" s="8"/>
      <c r="F466" s="79">
        <f t="shared" si="10"/>
        <v>0</v>
      </c>
      <c r="G466" s="2"/>
    </row>
    <row r="467" spans="1:7" s="22" customFormat="1" hidden="1" x14ac:dyDescent="0.3">
      <c r="A467" s="58" t="s">
        <v>842</v>
      </c>
      <c r="B467" s="58" t="s">
        <v>843</v>
      </c>
      <c r="C467" s="58" t="s">
        <v>32</v>
      </c>
      <c r="D467" s="58">
        <v>0</v>
      </c>
      <c r="E467" s="8"/>
      <c r="F467" s="79">
        <f t="shared" si="10"/>
        <v>0</v>
      </c>
      <c r="G467" s="2"/>
    </row>
    <row r="468" spans="1:7" s="22" customFormat="1" hidden="1" x14ac:dyDescent="0.3">
      <c r="A468" s="58" t="s">
        <v>844</v>
      </c>
      <c r="B468" s="58" t="s">
        <v>845</v>
      </c>
      <c r="C468" s="58" t="s">
        <v>32</v>
      </c>
      <c r="D468" s="58">
        <v>0</v>
      </c>
      <c r="E468" s="8"/>
      <c r="F468" s="79">
        <f t="shared" si="10"/>
        <v>0</v>
      </c>
      <c r="G468" s="2"/>
    </row>
    <row r="469" spans="1:7" s="22" customFormat="1" hidden="1" x14ac:dyDescent="0.3">
      <c r="A469" s="58" t="s">
        <v>846</v>
      </c>
      <c r="B469" s="58" t="s">
        <v>847</v>
      </c>
      <c r="C469" s="58" t="s">
        <v>32</v>
      </c>
      <c r="D469" s="58">
        <v>0</v>
      </c>
      <c r="E469" s="8"/>
      <c r="F469" s="79">
        <f t="shared" si="10"/>
        <v>0</v>
      </c>
      <c r="G469" s="2"/>
    </row>
    <row r="470" spans="1:7" s="22" customFormat="1" hidden="1" x14ac:dyDescent="0.3">
      <c r="A470" s="58" t="s">
        <v>848</v>
      </c>
      <c r="B470" s="58" t="s">
        <v>849</v>
      </c>
      <c r="C470" s="58" t="s">
        <v>32</v>
      </c>
      <c r="D470" s="58" t="s">
        <v>12</v>
      </c>
      <c r="E470" s="8"/>
      <c r="F470" s="79">
        <f t="shared" si="10"/>
        <v>0</v>
      </c>
      <c r="G470" s="2"/>
    </row>
    <row r="471" spans="1:7" s="22" customFormat="1" hidden="1" x14ac:dyDescent="0.3">
      <c r="A471" s="58" t="s">
        <v>850</v>
      </c>
      <c r="B471" s="58" t="s">
        <v>851</v>
      </c>
      <c r="C471" s="58" t="s">
        <v>32</v>
      </c>
      <c r="D471" s="58">
        <v>0</v>
      </c>
      <c r="E471" s="8"/>
      <c r="F471" s="79">
        <f t="shared" si="10"/>
        <v>0</v>
      </c>
      <c r="G471" s="2"/>
    </row>
    <row r="472" spans="1:7" s="22" customFormat="1" hidden="1" x14ac:dyDescent="0.3">
      <c r="A472" s="58" t="s">
        <v>852</v>
      </c>
      <c r="B472" s="58" t="s">
        <v>853</v>
      </c>
      <c r="C472" s="58" t="s">
        <v>32</v>
      </c>
      <c r="D472" s="58">
        <v>0</v>
      </c>
      <c r="E472" s="8"/>
      <c r="F472" s="79">
        <f t="shared" si="10"/>
        <v>0</v>
      </c>
      <c r="G472" s="2"/>
    </row>
    <row r="473" spans="1:7" s="22" customFormat="1" hidden="1" x14ac:dyDescent="0.3">
      <c r="A473" s="58" t="s">
        <v>854</v>
      </c>
      <c r="B473" s="58" t="s">
        <v>855</v>
      </c>
      <c r="C473" s="58" t="s">
        <v>32</v>
      </c>
      <c r="D473" s="58">
        <v>0</v>
      </c>
      <c r="E473" s="8"/>
      <c r="F473" s="79">
        <f t="shared" si="10"/>
        <v>0</v>
      </c>
      <c r="G473" s="2"/>
    </row>
    <row r="474" spans="1:7" s="22" customFormat="1" hidden="1" x14ac:dyDescent="0.3">
      <c r="A474" s="58" t="s">
        <v>856</v>
      </c>
      <c r="B474" s="58" t="s">
        <v>857</v>
      </c>
      <c r="C474" s="58" t="s">
        <v>32</v>
      </c>
      <c r="D474" s="58">
        <v>0</v>
      </c>
      <c r="E474" s="8"/>
      <c r="F474" s="79">
        <f t="shared" si="10"/>
        <v>0</v>
      </c>
      <c r="G474" s="2"/>
    </row>
    <row r="475" spans="1:7" s="22" customFormat="1" hidden="1" x14ac:dyDescent="0.3">
      <c r="A475" s="58" t="s">
        <v>858</v>
      </c>
      <c r="B475" s="58" t="s">
        <v>859</v>
      </c>
      <c r="C475" s="58" t="s">
        <v>32</v>
      </c>
      <c r="D475" s="58">
        <v>0</v>
      </c>
      <c r="E475" s="8"/>
      <c r="F475" s="79">
        <f t="shared" si="10"/>
        <v>0</v>
      </c>
      <c r="G475" s="2"/>
    </row>
    <row r="476" spans="1:7" s="22" customFormat="1" hidden="1" x14ac:dyDescent="0.3">
      <c r="A476" s="58" t="s">
        <v>860</v>
      </c>
      <c r="B476" s="58" t="s">
        <v>861</v>
      </c>
      <c r="C476" s="58" t="s">
        <v>32</v>
      </c>
      <c r="D476" s="58">
        <v>0</v>
      </c>
      <c r="E476" s="8"/>
      <c r="F476" s="79">
        <f t="shared" si="10"/>
        <v>0</v>
      </c>
      <c r="G476" s="2"/>
    </row>
    <row r="477" spans="1:7" s="22" customFormat="1" hidden="1" x14ac:dyDescent="0.3">
      <c r="A477" s="58" t="s">
        <v>862</v>
      </c>
      <c r="B477" s="58" t="s">
        <v>863</v>
      </c>
      <c r="C477" s="58" t="s">
        <v>32</v>
      </c>
      <c r="D477" s="58">
        <v>0</v>
      </c>
      <c r="E477" s="8"/>
      <c r="F477" s="79">
        <f t="shared" si="10"/>
        <v>0</v>
      </c>
      <c r="G477" s="2"/>
    </row>
    <row r="478" spans="1:7" s="22" customFormat="1" hidden="1" x14ac:dyDescent="0.3">
      <c r="A478" s="58" t="s">
        <v>864</v>
      </c>
      <c r="B478" s="58" t="s">
        <v>865</v>
      </c>
      <c r="C478" s="58" t="s">
        <v>32</v>
      </c>
      <c r="D478" s="58">
        <v>0</v>
      </c>
      <c r="E478" s="8"/>
      <c r="F478" s="79">
        <f t="shared" si="10"/>
        <v>0</v>
      </c>
      <c r="G478" s="2"/>
    </row>
    <row r="479" spans="1:7" s="22" customFormat="1" hidden="1" x14ac:dyDescent="0.3">
      <c r="A479" s="58" t="s">
        <v>866</v>
      </c>
      <c r="B479" s="58" t="s">
        <v>867</v>
      </c>
      <c r="C479" s="58" t="s">
        <v>32</v>
      </c>
      <c r="D479" s="58">
        <v>0</v>
      </c>
      <c r="E479" s="8"/>
      <c r="F479" s="79">
        <f t="shared" si="10"/>
        <v>0</v>
      </c>
      <c r="G479" s="2"/>
    </row>
    <row r="480" spans="1:7" s="22" customFormat="1" hidden="1" x14ac:dyDescent="0.3">
      <c r="A480" s="58" t="s">
        <v>868</v>
      </c>
      <c r="B480" s="58" t="s">
        <v>869</v>
      </c>
      <c r="C480" s="58" t="s">
        <v>32</v>
      </c>
      <c r="D480" s="58">
        <v>0</v>
      </c>
      <c r="E480" s="8"/>
      <c r="F480" s="79">
        <f t="shared" si="10"/>
        <v>0</v>
      </c>
      <c r="G480" s="2"/>
    </row>
    <row r="481" spans="1:7" s="22" customFormat="1" hidden="1" x14ac:dyDescent="0.3">
      <c r="A481" s="58" t="s">
        <v>870</v>
      </c>
      <c r="B481" s="58" t="s">
        <v>871</v>
      </c>
      <c r="C481" s="58" t="s">
        <v>32</v>
      </c>
      <c r="D481" s="58" t="s">
        <v>12</v>
      </c>
      <c r="E481" s="8"/>
      <c r="F481" s="79">
        <f t="shared" si="10"/>
        <v>0</v>
      </c>
      <c r="G481" s="2"/>
    </row>
    <row r="482" spans="1:7" s="22" customFormat="1" hidden="1" x14ac:dyDescent="0.3">
      <c r="A482" s="58" t="s">
        <v>872</v>
      </c>
      <c r="B482" s="58" t="s">
        <v>873</v>
      </c>
      <c r="C482" s="58" t="s">
        <v>32</v>
      </c>
      <c r="D482" s="58">
        <v>0</v>
      </c>
      <c r="E482" s="8"/>
      <c r="F482" s="79">
        <f t="shared" si="10"/>
        <v>0</v>
      </c>
      <c r="G482" s="2"/>
    </row>
    <row r="483" spans="1:7" s="22" customFormat="1" hidden="1" x14ac:dyDescent="0.3">
      <c r="A483" s="58" t="s">
        <v>874</v>
      </c>
      <c r="B483" s="58" t="s">
        <v>875</v>
      </c>
      <c r="C483" s="58" t="s">
        <v>32</v>
      </c>
      <c r="D483" s="58">
        <v>0</v>
      </c>
      <c r="E483" s="8"/>
      <c r="F483" s="79">
        <f t="shared" si="10"/>
        <v>0</v>
      </c>
      <c r="G483" s="2"/>
    </row>
    <row r="484" spans="1:7" s="22" customFormat="1" hidden="1" x14ac:dyDescent="0.3">
      <c r="A484" s="58" t="s">
        <v>876</v>
      </c>
      <c r="B484" s="58" t="s">
        <v>877</v>
      </c>
      <c r="C484" s="58" t="s">
        <v>32</v>
      </c>
      <c r="D484" s="58">
        <v>0</v>
      </c>
      <c r="E484" s="8"/>
      <c r="F484" s="79">
        <f t="shared" si="10"/>
        <v>0</v>
      </c>
      <c r="G484" s="2"/>
    </row>
    <row r="485" spans="1:7" s="22" customFormat="1" hidden="1" x14ac:dyDescent="0.3">
      <c r="A485" s="58" t="s">
        <v>878</v>
      </c>
      <c r="B485" s="58" t="s">
        <v>879</v>
      </c>
      <c r="C485" s="58" t="s">
        <v>32</v>
      </c>
      <c r="D485" s="58">
        <v>0</v>
      </c>
      <c r="E485" s="8"/>
      <c r="F485" s="79">
        <f t="shared" si="10"/>
        <v>0</v>
      </c>
      <c r="G485" s="2"/>
    </row>
    <row r="486" spans="1:7" s="22" customFormat="1" hidden="1" x14ac:dyDescent="0.3">
      <c r="A486" s="58" t="s">
        <v>880</v>
      </c>
      <c r="B486" s="58" t="s">
        <v>881</v>
      </c>
      <c r="C486" s="58" t="s">
        <v>32</v>
      </c>
      <c r="D486" s="58">
        <v>0</v>
      </c>
      <c r="E486" s="8"/>
      <c r="F486" s="79">
        <f t="shared" si="10"/>
        <v>0</v>
      </c>
      <c r="G486" s="2"/>
    </row>
    <row r="487" spans="1:7" s="22" customFormat="1" hidden="1" x14ac:dyDescent="0.3">
      <c r="A487" s="58" t="s">
        <v>882</v>
      </c>
      <c r="B487" s="58" t="s">
        <v>883</v>
      </c>
      <c r="C487" s="58" t="s">
        <v>32</v>
      </c>
      <c r="D487" s="58">
        <v>0</v>
      </c>
      <c r="E487" s="8"/>
      <c r="F487" s="79">
        <f t="shared" si="10"/>
        <v>0</v>
      </c>
      <c r="G487" s="2"/>
    </row>
    <row r="488" spans="1:7" s="22" customFormat="1" hidden="1" x14ac:dyDescent="0.3">
      <c r="A488" s="58" t="s">
        <v>884</v>
      </c>
      <c r="B488" s="58" t="s">
        <v>885</v>
      </c>
      <c r="C488" s="58" t="s">
        <v>32</v>
      </c>
      <c r="D488" s="58">
        <v>0</v>
      </c>
      <c r="E488" s="8"/>
      <c r="F488" s="79">
        <f t="shared" si="10"/>
        <v>0</v>
      </c>
      <c r="G488" s="2"/>
    </row>
    <row r="489" spans="1:7" s="22" customFormat="1" hidden="1" x14ac:dyDescent="0.3">
      <c r="A489" s="58" t="s">
        <v>886</v>
      </c>
      <c r="B489" s="58" t="s">
        <v>887</v>
      </c>
      <c r="C489" s="58" t="s">
        <v>32</v>
      </c>
      <c r="D489" s="58">
        <v>0</v>
      </c>
      <c r="E489" s="8"/>
      <c r="F489" s="79">
        <f t="shared" si="10"/>
        <v>0</v>
      </c>
      <c r="G489" s="2"/>
    </row>
    <row r="490" spans="1:7" s="22" customFormat="1" hidden="1" x14ac:dyDescent="0.3">
      <c r="A490" s="58" t="s">
        <v>888</v>
      </c>
      <c r="B490" s="58" t="s">
        <v>889</v>
      </c>
      <c r="C490" s="58" t="s">
        <v>32</v>
      </c>
      <c r="D490" s="58">
        <v>0</v>
      </c>
      <c r="E490" s="8"/>
      <c r="F490" s="79">
        <f t="shared" si="10"/>
        <v>0</v>
      </c>
      <c r="G490" s="2"/>
    </row>
    <row r="491" spans="1:7" s="22" customFormat="1" x14ac:dyDescent="0.3">
      <c r="A491" s="58" t="s">
        <v>890</v>
      </c>
      <c r="B491" s="58" t="s">
        <v>891</v>
      </c>
      <c r="C491" s="58" t="s">
        <v>32</v>
      </c>
      <c r="D491" s="59">
        <v>4</v>
      </c>
      <c r="E491" s="8"/>
      <c r="F491" s="79">
        <f t="shared" si="10"/>
        <v>0</v>
      </c>
      <c r="G491" s="2"/>
    </row>
    <row r="492" spans="1:7" s="22" customFormat="1" hidden="1" x14ac:dyDescent="0.3">
      <c r="A492" s="58" t="s">
        <v>892</v>
      </c>
      <c r="B492" s="58" t="s">
        <v>893</v>
      </c>
      <c r="C492" s="58" t="s">
        <v>32</v>
      </c>
      <c r="D492" s="59">
        <v>0</v>
      </c>
      <c r="E492" s="8"/>
      <c r="F492" s="79">
        <f t="shared" si="10"/>
        <v>0</v>
      </c>
      <c r="G492" s="2"/>
    </row>
    <row r="493" spans="1:7" s="22" customFormat="1" hidden="1" x14ac:dyDescent="0.3">
      <c r="A493" s="58" t="s">
        <v>894</v>
      </c>
      <c r="B493" s="58" t="s">
        <v>895</v>
      </c>
      <c r="C493" s="58" t="s">
        <v>32</v>
      </c>
      <c r="D493" s="58">
        <v>0</v>
      </c>
      <c r="E493" s="8"/>
      <c r="F493" s="79">
        <f t="shared" si="10"/>
        <v>0</v>
      </c>
      <c r="G493" s="2"/>
    </row>
    <row r="494" spans="1:7" s="22" customFormat="1" hidden="1" x14ac:dyDescent="0.3">
      <c r="A494" s="58" t="s">
        <v>896</v>
      </c>
      <c r="B494" s="58" t="s">
        <v>897</v>
      </c>
      <c r="C494" s="58" t="s">
        <v>32</v>
      </c>
      <c r="D494" s="58">
        <v>0</v>
      </c>
      <c r="E494" s="8"/>
      <c r="F494" s="79">
        <f t="shared" si="10"/>
        <v>0</v>
      </c>
      <c r="G494" s="2"/>
    </row>
    <row r="495" spans="1:7" s="22" customFormat="1" hidden="1" x14ac:dyDescent="0.3">
      <c r="A495" s="58" t="s">
        <v>898</v>
      </c>
      <c r="B495" s="58" t="s">
        <v>899</v>
      </c>
      <c r="C495" s="58" t="s">
        <v>32</v>
      </c>
      <c r="D495" s="58">
        <v>0</v>
      </c>
      <c r="E495" s="8"/>
      <c r="F495" s="79">
        <f t="shared" si="10"/>
        <v>0</v>
      </c>
      <c r="G495" s="2"/>
    </row>
    <row r="496" spans="1:7" s="22" customFormat="1" hidden="1" x14ac:dyDescent="0.3">
      <c r="A496" s="58" t="s">
        <v>900</v>
      </c>
      <c r="B496" s="58" t="s">
        <v>901</v>
      </c>
      <c r="C496" s="58" t="s">
        <v>32</v>
      </c>
      <c r="D496" s="58">
        <v>0</v>
      </c>
      <c r="E496" s="8"/>
      <c r="F496" s="79">
        <f t="shared" si="10"/>
        <v>0</v>
      </c>
      <c r="G496" s="2"/>
    </row>
    <row r="497" spans="1:7" s="22" customFormat="1" x14ac:dyDescent="0.3">
      <c r="A497" s="58" t="s">
        <v>902</v>
      </c>
      <c r="B497" s="58" t="s">
        <v>903</v>
      </c>
      <c r="C497" s="58" t="s">
        <v>32</v>
      </c>
      <c r="D497" s="58" t="s">
        <v>452</v>
      </c>
      <c r="E497" s="8"/>
      <c r="F497" s="79">
        <f t="shared" si="10"/>
        <v>0</v>
      </c>
      <c r="G497" s="2"/>
    </row>
    <row r="498" spans="1:7" s="22" customFormat="1" hidden="1" x14ac:dyDescent="0.3">
      <c r="A498" s="58" t="s">
        <v>904</v>
      </c>
      <c r="B498" s="58" t="s">
        <v>905</v>
      </c>
      <c r="C498" s="58" t="s">
        <v>32</v>
      </c>
      <c r="D498" s="58">
        <v>0</v>
      </c>
      <c r="E498" s="8"/>
      <c r="F498" s="79">
        <f t="shared" si="10"/>
        <v>0</v>
      </c>
      <c r="G498" s="2"/>
    </row>
    <row r="499" spans="1:7" s="22" customFormat="1" hidden="1" x14ac:dyDescent="0.3">
      <c r="A499" s="58" t="s">
        <v>906</v>
      </c>
      <c r="B499" s="58" t="s">
        <v>907</v>
      </c>
      <c r="C499" s="58" t="s">
        <v>32</v>
      </c>
      <c r="D499" s="58">
        <v>0</v>
      </c>
      <c r="E499" s="8"/>
      <c r="F499" s="79">
        <f t="shared" si="10"/>
        <v>0</v>
      </c>
      <c r="G499" s="2"/>
    </row>
    <row r="500" spans="1:7" s="22" customFormat="1" hidden="1" x14ac:dyDescent="0.3">
      <c r="A500" s="58" t="s">
        <v>908</v>
      </c>
      <c r="B500" s="58" t="s">
        <v>909</v>
      </c>
      <c r="C500" s="58" t="s">
        <v>32</v>
      </c>
      <c r="D500" s="58">
        <v>0</v>
      </c>
      <c r="E500" s="8"/>
      <c r="F500" s="79">
        <f t="shared" si="10"/>
        <v>0</v>
      </c>
      <c r="G500" s="2"/>
    </row>
    <row r="501" spans="1:7" s="22" customFormat="1" hidden="1" x14ac:dyDescent="0.3">
      <c r="A501" s="58" t="s">
        <v>910</v>
      </c>
      <c r="B501" s="58" t="s">
        <v>911</v>
      </c>
      <c r="C501" s="58" t="s">
        <v>32</v>
      </c>
      <c r="D501" s="58">
        <v>0</v>
      </c>
      <c r="E501" s="8"/>
      <c r="F501" s="79">
        <f t="shared" si="10"/>
        <v>0</v>
      </c>
      <c r="G501" s="2"/>
    </row>
    <row r="502" spans="1:7" s="22" customFormat="1" hidden="1" x14ac:dyDescent="0.3">
      <c r="A502" s="58" t="s">
        <v>912</v>
      </c>
      <c r="B502" s="58" t="s">
        <v>913</v>
      </c>
      <c r="C502" s="58" t="s">
        <v>32</v>
      </c>
      <c r="D502" s="58">
        <v>0</v>
      </c>
      <c r="E502" s="8"/>
      <c r="F502" s="79">
        <f t="shared" si="10"/>
        <v>0</v>
      </c>
      <c r="G502" s="2"/>
    </row>
    <row r="503" spans="1:7" s="22" customFormat="1" hidden="1" x14ac:dyDescent="0.3">
      <c r="A503" s="58" t="s">
        <v>914</v>
      </c>
      <c r="B503" s="58" t="s">
        <v>915</v>
      </c>
      <c r="C503" s="58" t="s">
        <v>32</v>
      </c>
      <c r="D503" s="58">
        <v>0</v>
      </c>
      <c r="E503" s="8"/>
      <c r="F503" s="79">
        <f t="shared" si="10"/>
        <v>0</v>
      </c>
      <c r="G503" s="2"/>
    </row>
    <row r="504" spans="1:7" s="22" customFormat="1" hidden="1" x14ac:dyDescent="0.3">
      <c r="A504" s="58" t="s">
        <v>916</v>
      </c>
      <c r="B504" s="58" t="s">
        <v>917</v>
      </c>
      <c r="C504" s="58" t="s">
        <v>32</v>
      </c>
      <c r="D504" s="58" t="s">
        <v>12</v>
      </c>
      <c r="E504" s="8"/>
      <c r="F504" s="79">
        <f t="shared" si="10"/>
        <v>0</v>
      </c>
      <c r="G504" s="2"/>
    </row>
    <row r="505" spans="1:7" s="22" customFormat="1" hidden="1" x14ac:dyDescent="0.3">
      <c r="A505" s="58" t="s">
        <v>918</v>
      </c>
      <c r="B505" s="58" t="s">
        <v>919</v>
      </c>
      <c r="C505" s="58" t="s">
        <v>32</v>
      </c>
      <c r="D505" s="58">
        <v>0</v>
      </c>
      <c r="E505" s="8"/>
      <c r="F505" s="79">
        <f t="shared" si="10"/>
        <v>0</v>
      </c>
      <c r="G505" s="2"/>
    </row>
    <row r="506" spans="1:7" s="22" customFormat="1" hidden="1" x14ac:dyDescent="0.3">
      <c r="A506" s="58" t="s">
        <v>920</v>
      </c>
      <c r="B506" s="58" t="s">
        <v>921</v>
      </c>
      <c r="C506" s="58" t="s">
        <v>32</v>
      </c>
      <c r="D506" s="59">
        <v>0</v>
      </c>
      <c r="E506" s="8"/>
      <c r="F506" s="79">
        <f t="shared" si="10"/>
        <v>0</v>
      </c>
      <c r="G506" s="2"/>
    </row>
    <row r="507" spans="1:7" s="22" customFormat="1" hidden="1" x14ac:dyDescent="0.3">
      <c r="A507" s="58" t="s">
        <v>922</v>
      </c>
      <c r="B507" s="58" t="s">
        <v>923</v>
      </c>
      <c r="C507" s="58" t="s">
        <v>32</v>
      </c>
      <c r="D507" s="58">
        <v>0</v>
      </c>
      <c r="E507" s="8"/>
      <c r="F507" s="79">
        <f t="shared" si="10"/>
        <v>0</v>
      </c>
      <c r="G507" s="2"/>
    </row>
    <row r="508" spans="1:7" s="22" customFormat="1" hidden="1" x14ac:dyDescent="0.3">
      <c r="A508" s="58" t="s">
        <v>924</v>
      </c>
      <c r="B508" s="58" t="s">
        <v>925</v>
      </c>
      <c r="C508" s="58" t="s">
        <v>32</v>
      </c>
      <c r="D508" s="58">
        <v>0</v>
      </c>
      <c r="E508" s="8"/>
      <c r="F508" s="79">
        <f t="shared" si="10"/>
        <v>0</v>
      </c>
      <c r="G508" s="2"/>
    </row>
    <row r="509" spans="1:7" s="22" customFormat="1" hidden="1" x14ac:dyDescent="0.3">
      <c r="A509" s="58" t="s">
        <v>926</v>
      </c>
      <c r="B509" s="58" t="s">
        <v>927</v>
      </c>
      <c r="C509" s="58" t="s">
        <v>32</v>
      </c>
      <c r="D509" s="58">
        <v>0</v>
      </c>
      <c r="E509" s="8"/>
      <c r="F509" s="79">
        <f t="shared" si="10"/>
        <v>0</v>
      </c>
      <c r="G509" s="2"/>
    </row>
    <row r="510" spans="1:7" s="22" customFormat="1" hidden="1" x14ac:dyDescent="0.3">
      <c r="A510" s="58" t="s">
        <v>928</v>
      </c>
      <c r="B510" s="58" t="s">
        <v>929</v>
      </c>
      <c r="C510" s="58" t="s">
        <v>32</v>
      </c>
      <c r="D510" s="58">
        <v>0</v>
      </c>
      <c r="E510" s="8"/>
      <c r="F510" s="79">
        <f t="shared" si="10"/>
        <v>0</v>
      </c>
      <c r="G510" s="2"/>
    </row>
    <row r="511" spans="1:7" s="22" customFormat="1" hidden="1" x14ac:dyDescent="0.3">
      <c r="A511" s="58" t="s">
        <v>930</v>
      </c>
      <c r="B511" s="58" t="s">
        <v>931</v>
      </c>
      <c r="C511" s="58" t="s">
        <v>32</v>
      </c>
      <c r="D511" s="58">
        <v>0</v>
      </c>
      <c r="E511" s="8"/>
      <c r="F511" s="79">
        <f t="shared" si="10"/>
        <v>0</v>
      </c>
      <c r="G511" s="2"/>
    </row>
    <row r="512" spans="1:7" s="22" customFormat="1" hidden="1" x14ac:dyDescent="0.3">
      <c r="A512" s="58" t="s">
        <v>932</v>
      </c>
      <c r="B512" s="58" t="s">
        <v>933</v>
      </c>
      <c r="C512" s="58" t="s">
        <v>32</v>
      </c>
      <c r="D512" s="58">
        <v>0</v>
      </c>
      <c r="E512" s="8"/>
      <c r="F512" s="79">
        <f t="shared" si="10"/>
        <v>0</v>
      </c>
      <c r="G512" s="2"/>
    </row>
    <row r="513" spans="1:7" s="22" customFormat="1" hidden="1" x14ac:dyDescent="0.3">
      <c r="A513" s="58" t="s">
        <v>934</v>
      </c>
      <c r="B513" s="58" t="s">
        <v>935</v>
      </c>
      <c r="C513" s="58" t="s">
        <v>32</v>
      </c>
      <c r="D513" s="59">
        <v>0</v>
      </c>
      <c r="E513" s="8"/>
      <c r="F513" s="79">
        <f t="shared" si="10"/>
        <v>0</v>
      </c>
      <c r="G513" s="2"/>
    </row>
    <row r="514" spans="1:7" s="22" customFormat="1" x14ac:dyDescent="0.3">
      <c r="A514" s="58" t="s">
        <v>936</v>
      </c>
      <c r="B514" s="58" t="s">
        <v>937</v>
      </c>
      <c r="C514" s="58" t="s">
        <v>32</v>
      </c>
      <c r="D514" s="59">
        <v>4</v>
      </c>
      <c r="E514" s="8"/>
      <c r="F514" s="79">
        <f t="shared" si="10"/>
        <v>0</v>
      </c>
      <c r="G514" s="2"/>
    </row>
    <row r="515" spans="1:7" s="22" customFormat="1" hidden="1" x14ac:dyDescent="0.3">
      <c r="A515" s="58" t="s">
        <v>938</v>
      </c>
      <c r="B515" s="58" t="s">
        <v>939</v>
      </c>
      <c r="C515" s="58" t="s">
        <v>32</v>
      </c>
      <c r="D515" s="59">
        <v>0</v>
      </c>
      <c r="E515" s="8"/>
      <c r="F515" s="79">
        <f t="shared" si="10"/>
        <v>0</v>
      </c>
      <c r="G515" s="2"/>
    </row>
    <row r="516" spans="1:7" s="22" customFormat="1" hidden="1" x14ac:dyDescent="0.3">
      <c r="A516" s="58" t="s">
        <v>940</v>
      </c>
      <c r="B516" s="58" t="s">
        <v>941</v>
      </c>
      <c r="C516" s="58" t="s">
        <v>32</v>
      </c>
      <c r="D516" s="58">
        <v>0</v>
      </c>
      <c r="E516" s="8"/>
      <c r="F516" s="79">
        <f t="shared" si="10"/>
        <v>0</v>
      </c>
      <c r="G516" s="2"/>
    </row>
    <row r="517" spans="1:7" s="22" customFormat="1" hidden="1" x14ac:dyDescent="0.3">
      <c r="A517" s="58" t="s">
        <v>942</v>
      </c>
      <c r="B517" s="58" t="s">
        <v>943</v>
      </c>
      <c r="C517" s="58" t="s">
        <v>32</v>
      </c>
      <c r="D517" s="58">
        <v>0</v>
      </c>
      <c r="E517" s="8"/>
      <c r="F517" s="79">
        <f t="shared" si="10"/>
        <v>0</v>
      </c>
      <c r="G517" s="2"/>
    </row>
    <row r="518" spans="1:7" s="22" customFormat="1" hidden="1" x14ac:dyDescent="0.3">
      <c r="A518" s="58" t="s">
        <v>944</v>
      </c>
      <c r="B518" s="58" t="s">
        <v>945</v>
      </c>
      <c r="C518" s="58" t="s">
        <v>32</v>
      </c>
      <c r="D518" s="58">
        <v>0</v>
      </c>
      <c r="E518" s="8"/>
      <c r="F518" s="79">
        <f t="shared" si="10"/>
        <v>0</v>
      </c>
      <c r="G518" s="2"/>
    </row>
    <row r="519" spans="1:7" s="22" customFormat="1" hidden="1" x14ac:dyDescent="0.3">
      <c r="A519" s="58" t="s">
        <v>946</v>
      </c>
      <c r="B519" s="58" t="s">
        <v>947</v>
      </c>
      <c r="C519" s="58" t="s">
        <v>32</v>
      </c>
      <c r="D519" s="58">
        <v>0</v>
      </c>
      <c r="E519" s="8"/>
      <c r="F519" s="79">
        <f t="shared" si="10"/>
        <v>0</v>
      </c>
      <c r="G519" s="2"/>
    </row>
    <row r="520" spans="1:7" s="22" customFormat="1" hidden="1" x14ac:dyDescent="0.3">
      <c r="A520" s="58" t="s">
        <v>948</v>
      </c>
      <c r="B520" s="58" t="s">
        <v>949</v>
      </c>
      <c r="C520" s="58" t="s">
        <v>32</v>
      </c>
      <c r="D520" s="58">
        <v>0</v>
      </c>
      <c r="E520" s="8"/>
      <c r="F520" s="79">
        <f t="shared" si="10"/>
        <v>0</v>
      </c>
      <c r="G520" s="2"/>
    </row>
    <row r="521" spans="1:7" s="22" customFormat="1" hidden="1" x14ac:dyDescent="0.3">
      <c r="A521" s="58" t="s">
        <v>950</v>
      </c>
      <c r="B521" s="58" t="s">
        <v>951</v>
      </c>
      <c r="C521" s="58" t="s">
        <v>32</v>
      </c>
      <c r="D521" s="58">
        <v>0</v>
      </c>
      <c r="E521" s="8"/>
      <c r="F521" s="79">
        <f t="shared" si="10"/>
        <v>0</v>
      </c>
      <c r="G521" s="2"/>
    </row>
    <row r="522" spans="1:7" s="22" customFormat="1" x14ac:dyDescent="0.3">
      <c r="A522" s="58" t="s">
        <v>952</v>
      </c>
      <c r="B522" s="58" t="s">
        <v>953</v>
      </c>
      <c r="C522" s="58" t="s">
        <v>32</v>
      </c>
      <c r="D522" s="59">
        <v>2</v>
      </c>
      <c r="E522" s="8"/>
      <c r="F522" s="79">
        <f t="shared" si="10"/>
        <v>0</v>
      </c>
      <c r="G522" s="2"/>
    </row>
    <row r="523" spans="1:7" s="22" customFormat="1" hidden="1" x14ac:dyDescent="0.3">
      <c r="A523" s="58" t="s">
        <v>954</v>
      </c>
      <c r="B523" s="58" t="s">
        <v>955</v>
      </c>
      <c r="C523" s="58" t="s">
        <v>32</v>
      </c>
      <c r="D523" s="58">
        <v>0</v>
      </c>
      <c r="E523" s="8"/>
      <c r="F523" s="79">
        <f t="shared" si="10"/>
        <v>0</v>
      </c>
      <c r="G523" s="2"/>
    </row>
    <row r="524" spans="1:7" s="22" customFormat="1" hidden="1" x14ac:dyDescent="0.3">
      <c r="A524" s="58" t="s">
        <v>956</v>
      </c>
      <c r="B524" s="58" t="s">
        <v>957</v>
      </c>
      <c r="C524" s="58" t="s">
        <v>32</v>
      </c>
      <c r="D524" s="58">
        <v>0</v>
      </c>
      <c r="E524" s="8"/>
      <c r="F524" s="79">
        <f t="shared" si="10"/>
        <v>0</v>
      </c>
      <c r="G524" s="2"/>
    </row>
    <row r="525" spans="1:7" s="22" customFormat="1" hidden="1" x14ac:dyDescent="0.3">
      <c r="A525" s="58" t="s">
        <v>958</v>
      </c>
      <c r="B525" s="58" t="s">
        <v>959</v>
      </c>
      <c r="C525" s="58" t="s">
        <v>32</v>
      </c>
      <c r="D525" s="59">
        <v>0</v>
      </c>
      <c r="E525" s="8"/>
      <c r="F525" s="79">
        <f t="shared" si="10"/>
        <v>0</v>
      </c>
      <c r="G525" s="2"/>
    </row>
    <row r="526" spans="1:7" s="22" customFormat="1" hidden="1" x14ac:dyDescent="0.3">
      <c r="A526" s="58" t="s">
        <v>960</v>
      </c>
      <c r="B526" s="58" t="s">
        <v>961</v>
      </c>
      <c r="C526" s="58" t="s">
        <v>32</v>
      </c>
      <c r="D526" s="58">
        <v>0</v>
      </c>
      <c r="E526" s="8"/>
      <c r="F526" s="79">
        <f t="shared" si="10"/>
        <v>0</v>
      </c>
      <c r="G526" s="2"/>
    </row>
    <row r="527" spans="1:7" s="22" customFormat="1" hidden="1" x14ac:dyDescent="0.3">
      <c r="A527" s="58" t="s">
        <v>962</v>
      </c>
      <c r="B527" s="58" t="s">
        <v>963</v>
      </c>
      <c r="C527" s="58" t="s">
        <v>32</v>
      </c>
      <c r="D527" s="58">
        <v>0</v>
      </c>
      <c r="E527" s="8"/>
      <c r="F527" s="79">
        <f t="shared" si="10"/>
        <v>0</v>
      </c>
      <c r="G527" s="2"/>
    </row>
    <row r="528" spans="1:7" s="22" customFormat="1" hidden="1" x14ac:dyDescent="0.3">
      <c r="A528" s="58" t="s">
        <v>964</v>
      </c>
      <c r="B528" s="58" t="s">
        <v>965</v>
      </c>
      <c r="C528" s="58" t="s">
        <v>32</v>
      </c>
      <c r="D528" s="58">
        <v>0</v>
      </c>
      <c r="E528" s="8"/>
      <c r="F528" s="79">
        <f t="shared" ref="F528:F552" si="11">D528*E528</f>
        <v>0</v>
      </c>
      <c r="G528" s="2"/>
    </row>
    <row r="529" spans="1:7" s="22" customFormat="1" hidden="1" x14ac:dyDescent="0.3">
      <c r="A529" s="58" t="s">
        <v>966</v>
      </c>
      <c r="B529" s="58" t="s">
        <v>967</v>
      </c>
      <c r="C529" s="58" t="s">
        <v>32</v>
      </c>
      <c r="D529" s="58">
        <v>0</v>
      </c>
      <c r="E529" s="8"/>
      <c r="F529" s="79">
        <f t="shared" si="11"/>
        <v>0</v>
      </c>
      <c r="G529" s="2"/>
    </row>
    <row r="530" spans="1:7" s="22" customFormat="1" hidden="1" x14ac:dyDescent="0.3">
      <c r="A530" s="58" t="s">
        <v>968</v>
      </c>
      <c r="B530" s="58" t="s">
        <v>969</v>
      </c>
      <c r="C530" s="58" t="s">
        <v>32</v>
      </c>
      <c r="D530" s="58">
        <v>0</v>
      </c>
      <c r="E530" s="8"/>
      <c r="F530" s="79">
        <f t="shared" si="11"/>
        <v>0</v>
      </c>
      <c r="G530" s="2"/>
    </row>
    <row r="531" spans="1:7" s="22" customFormat="1" hidden="1" x14ac:dyDescent="0.3">
      <c r="A531" s="58" t="s">
        <v>970</v>
      </c>
      <c r="B531" s="58" t="s">
        <v>971</v>
      </c>
      <c r="C531" s="58" t="s">
        <v>32</v>
      </c>
      <c r="D531" s="58">
        <v>0</v>
      </c>
      <c r="E531" s="8"/>
      <c r="F531" s="79">
        <f t="shared" si="11"/>
        <v>0</v>
      </c>
      <c r="G531" s="2"/>
    </row>
    <row r="532" spans="1:7" s="22" customFormat="1" hidden="1" x14ac:dyDescent="0.3">
      <c r="A532" s="58" t="s">
        <v>972</v>
      </c>
      <c r="B532" s="58" t="s">
        <v>973</v>
      </c>
      <c r="C532" s="58" t="s">
        <v>32</v>
      </c>
      <c r="D532" s="58">
        <v>0</v>
      </c>
      <c r="E532" s="8"/>
      <c r="F532" s="79">
        <f t="shared" si="11"/>
        <v>0</v>
      </c>
      <c r="G532" s="2"/>
    </row>
    <row r="533" spans="1:7" s="22" customFormat="1" hidden="1" x14ac:dyDescent="0.3">
      <c r="A533" s="58" t="s">
        <v>974</v>
      </c>
      <c r="B533" s="58" t="s">
        <v>975</v>
      </c>
      <c r="C533" s="58" t="s">
        <v>32</v>
      </c>
      <c r="D533" s="58">
        <v>0</v>
      </c>
      <c r="E533" s="8"/>
      <c r="F533" s="79">
        <f t="shared" si="11"/>
        <v>0</v>
      </c>
      <c r="G533" s="2"/>
    </row>
    <row r="534" spans="1:7" s="22" customFormat="1" hidden="1" x14ac:dyDescent="0.3">
      <c r="A534" s="58" t="s">
        <v>976</v>
      </c>
      <c r="B534" s="58" t="s">
        <v>977</v>
      </c>
      <c r="C534" s="58" t="s">
        <v>32</v>
      </c>
      <c r="D534" s="58">
        <v>0</v>
      </c>
      <c r="E534" s="8"/>
      <c r="F534" s="79">
        <f t="shared" si="11"/>
        <v>0</v>
      </c>
      <c r="G534" s="2"/>
    </row>
    <row r="535" spans="1:7" s="22" customFormat="1" hidden="1" x14ac:dyDescent="0.3">
      <c r="A535" s="58" t="s">
        <v>978</v>
      </c>
      <c r="B535" s="58" t="s">
        <v>979</v>
      </c>
      <c r="C535" s="58" t="s">
        <v>32</v>
      </c>
      <c r="D535" s="59">
        <v>0</v>
      </c>
      <c r="E535" s="8"/>
      <c r="F535" s="79">
        <f t="shared" si="11"/>
        <v>0</v>
      </c>
      <c r="G535" s="2"/>
    </row>
    <row r="536" spans="1:7" s="22" customFormat="1" hidden="1" x14ac:dyDescent="0.3">
      <c r="A536" s="58" t="s">
        <v>980</v>
      </c>
      <c r="B536" s="58" t="s">
        <v>981</v>
      </c>
      <c r="C536" s="58" t="s">
        <v>32</v>
      </c>
      <c r="D536" s="58">
        <v>0</v>
      </c>
      <c r="E536" s="8"/>
      <c r="F536" s="79">
        <f t="shared" si="11"/>
        <v>0</v>
      </c>
      <c r="G536" s="2"/>
    </row>
    <row r="537" spans="1:7" s="22" customFormat="1" hidden="1" x14ac:dyDescent="0.3">
      <c r="A537" s="58" t="s">
        <v>982</v>
      </c>
      <c r="B537" s="58" t="s">
        <v>983</v>
      </c>
      <c r="C537" s="58" t="s">
        <v>32</v>
      </c>
      <c r="D537" s="59">
        <v>0</v>
      </c>
      <c r="E537" s="8"/>
      <c r="F537" s="79">
        <f t="shared" si="11"/>
        <v>0</v>
      </c>
      <c r="G537" s="2"/>
    </row>
    <row r="538" spans="1:7" s="22" customFormat="1" hidden="1" x14ac:dyDescent="0.3">
      <c r="A538" s="58" t="s">
        <v>984</v>
      </c>
      <c r="B538" s="58" t="s">
        <v>985</v>
      </c>
      <c r="C538" s="58" t="s">
        <v>32</v>
      </c>
      <c r="D538" s="58">
        <v>0</v>
      </c>
      <c r="E538" s="8"/>
      <c r="F538" s="79">
        <f t="shared" si="11"/>
        <v>0</v>
      </c>
      <c r="G538" s="2"/>
    </row>
    <row r="539" spans="1:7" s="22" customFormat="1" hidden="1" x14ac:dyDescent="0.3">
      <c r="A539" s="58" t="s">
        <v>986</v>
      </c>
      <c r="B539" s="58" t="s">
        <v>987</v>
      </c>
      <c r="C539" s="58" t="s">
        <v>32</v>
      </c>
      <c r="D539" s="58">
        <v>0</v>
      </c>
      <c r="E539" s="8"/>
      <c r="F539" s="79">
        <f t="shared" si="11"/>
        <v>0</v>
      </c>
      <c r="G539" s="2"/>
    </row>
    <row r="540" spans="1:7" s="22" customFormat="1" hidden="1" x14ac:dyDescent="0.3">
      <c r="A540" s="58" t="s">
        <v>988</v>
      </c>
      <c r="B540" s="58" t="s">
        <v>989</v>
      </c>
      <c r="C540" s="58" t="s">
        <v>32</v>
      </c>
      <c r="D540" s="59">
        <v>0</v>
      </c>
      <c r="E540" s="8"/>
      <c r="F540" s="79">
        <f t="shared" si="11"/>
        <v>0</v>
      </c>
      <c r="G540" s="2"/>
    </row>
    <row r="541" spans="1:7" s="22" customFormat="1" hidden="1" x14ac:dyDescent="0.3">
      <c r="A541" s="58" t="s">
        <v>990</v>
      </c>
      <c r="B541" s="58" t="s">
        <v>991</v>
      </c>
      <c r="C541" s="58" t="s">
        <v>32</v>
      </c>
      <c r="D541" s="58">
        <v>0</v>
      </c>
      <c r="E541" s="8"/>
      <c r="F541" s="79">
        <f t="shared" si="11"/>
        <v>0</v>
      </c>
      <c r="G541" s="2"/>
    </row>
    <row r="542" spans="1:7" s="22" customFormat="1" hidden="1" x14ac:dyDescent="0.3">
      <c r="A542" s="58" t="s">
        <v>992</v>
      </c>
      <c r="B542" s="58" t="s">
        <v>993</v>
      </c>
      <c r="C542" s="58" t="s">
        <v>32</v>
      </c>
      <c r="D542" s="58">
        <v>0</v>
      </c>
      <c r="E542" s="8"/>
      <c r="F542" s="79">
        <f t="shared" si="11"/>
        <v>0</v>
      </c>
      <c r="G542" s="2"/>
    </row>
    <row r="543" spans="1:7" s="22" customFormat="1" hidden="1" x14ac:dyDescent="0.3">
      <c r="A543" s="58" t="s">
        <v>994</v>
      </c>
      <c r="B543" s="58" t="s">
        <v>995</v>
      </c>
      <c r="C543" s="58" t="s">
        <v>32</v>
      </c>
      <c r="D543" s="58">
        <v>0</v>
      </c>
      <c r="E543" s="8"/>
      <c r="F543" s="79">
        <f t="shared" si="11"/>
        <v>0</v>
      </c>
      <c r="G543" s="2"/>
    </row>
    <row r="544" spans="1:7" s="22" customFormat="1" hidden="1" x14ac:dyDescent="0.3">
      <c r="A544" s="58" t="s">
        <v>996</v>
      </c>
      <c r="B544" s="58" t="s">
        <v>997</v>
      </c>
      <c r="C544" s="58" t="s">
        <v>32</v>
      </c>
      <c r="D544" s="58">
        <v>0</v>
      </c>
      <c r="E544" s="8"/>
      <c r="F544" s="79">
        <f t="shared" si="11"/>
        <v>0</v>
      </c>
      <c r="G544" s="2"/>
    </row>
    <row r="545" spans="1:7" s="22" customFormat="1" hidden="1" x14ac:dyDescent="0.3">
      <c r="A545" s="58" t="s">
        <v>998</v>
      </c>
      <c r="B545" s="58" t="s">
        <v>999</v>
      </c>
      <c r="C545" s="58" t="s">
        <v>32</v>
      </c>
      <c r="D545" s="58">
        <v>0</v>
      </c>
      <c r="E545" s="8"/>
      <c r="F545" s="79">
        <f t="shared" si="11"/>
        <v>0</v>
      </c>
      <c r="G545" s="2"/>
    </row>
    <row r="546" spans="1:7" s="22" customFormat="1" hidden="1" x14ac:dyDescent="0.3">
      <c r="A546" s="58" t="s">
        <v>1000</v>
      </c>
      <c r="B546" s="58" t="s">
        <v>1001</v>
      </c>
      <c r="C546" s="58" t="s">
        <v>32</v>
      </c>
      <c r="D546" s="58">
        <v>0</v>
      </c>
      <c r="E546" s="8"/>
      <c r="F546" s="79">
        <f t="shared" si="11"/>
        <v>0</v>
      </c>
      <c r="G546" s="2"/>
    </row>
    <row r="547" spans="1:7" s="22" customFormat="1" hidden="1" x14ac:dyDescent="0.3">
      <c r="A547" s="58" t="s">
        <v>1002</v>
      </c>
      <c r="B547" s="58" t="s">
        <v>1003</v>
      </c>
      <c r="C547" s="58" t="s">
        <v>32</v>
      </c>
      <c r="D547" s="58">
        <v>0</v>
      </c>
      <c r="E547" s="8"/>
      <c r="F547" s="79">
        <f t="shared" si="11"/>
        <v>0</v>
      </c>
      <c r="G547" s="2"/>
    </row>
    <row r="548" spans="1:7" s="22" customFormat="1" hidden="1" x14ac:dyDescent="0.3">
      <c r="A548" s="58" t="s">
        <v>1004</v>
      </c>
      <c r="B548" s="58" t="s">
        <v>1005</v>
      </c>
      <c r="C548" s="58" t="s">
        <v>32</v>
      </c>
      <c r="D548" s="58">
        <v>0</v>
      </c>
      <c r="E548" s="8"/>
      <c r="F548" s="79">
        <f t="shared" si="11"/>
        <v>0</v>
      </c>
      <c r="G548" s="2"/>
    </row>
    <row r="549" spans="1:7" s="22" customFormat="1" hidden="1" x14ac:dyDescent="0.3">
      <c r="A549" s="58" t="s">
        <v>1006</v>
      </c>
      <c r="B549" s="58" t="s">
        <v>1007</v>
      </c>
      <c r="C549" s="58" t="s">
        <v>32</v>
      </c>
      <c r="D549" s="58">
        <v>0</v>
      </c>
      <c r="E549" s="8"/>
      <c r="F549" s="79">
        <f t="shared" si="11"/>
        <v>0</v>
      </c>
      <c r="G549" s="2"/>
    </row>
    <row r="550" spans="1:7" s="22" customFormat="1" hidden="1" x14ac:dyDescent="0.3">
      <c r="A550" s="58" t="s">
        <v>1008</v>
      </c>
      <c r="B550" s="58" t="s">
        <v>1009</v>
      </c>
      <c r="C550" s="58" t="s">
        <v>32</v>
      </c>
      <c r="D550" s="58">
        <v>0</v>
      </c>
      <c r="E550" s="8"/>
      <c r="F550" s="79">
        <f t="shared" si="11"/>
        <v>0</v>
      </c>
      <c r="G550" s="2"/>
    </row>
    <row r="551" spans="1:7" s="22" customFormat="1" hidden="1" x14ac:dyDescent="0.3">
      <c r="A551" s="58" t="s">
        <v>1010</v>
      </c>
      <c r="B551" s="58" t="s">
        <v>1011</v>
      </c>
      <c r="C551" s="58" t="s">
        <v>32</v>
      </c>
      <c r="D551" s="59">
        <v>0</v>
      </c>
      <c r="E551" s="8"/>
      <c r="F551" s="79">
        <f t="shared" si="11"/>
        <v>0</v>
      </c>
      <c r="G551" s="2"/>
    </row>
    <row r="552" spans="1:7" s="22" customFormat="1" x14ac:dyDescent="0.3">
      <c r="A552" s="58" t="s">
        <v>1012</v>
      </c>
      <c r="B552" s="58" t="s">
        <v>1013</v>
      </c>
      <c r="C552" s="58" t="s">
        <v>32</v>
      </c>
      <c r="D552" s="59">
        <v>4</v>
      </c>
      <c r="E552" s="8"/>
      <c r="F552" s="79">
        <f t="shared" si="11"/>
        <v>0</v>
      </c>
      <c r="G552" s="2"/>
    </row>
    <row r="553" spans="1:7" s="22" customFormat="1" hidden="1" x14ac:dyDescent="0.3">
      <c r="A553" s="58" t="s">
        <v>1014</v>
      </c>
      <c r="B553" s="58" t="s">
        <v>1015</v>
      </c>
      <c r="C553" s="58" t="s">
        <v>32</v>
      </c>
      <c r="D553" s="59">
        <v>0</v>
      </c>
      <c r="E553" s="58">
        <v>191</v>
      </c>
      <c r="F553" s="58">
        <v>0</v>
      </c>
      <c r="G553" s="2"/>
    </row>
    <row r="554" spans="1:7" s="22" customFormat="1" hidden="1" x14ac:dyDescent="0.3">
      <c r="A554" s="58" t="s">
        <v>1016</v>
      </c>
      <c r="B554" s="58" t="s">
        <v>1017</v>
      </c>
      <c r="C554" s="58" t="s">
        <v>32</v>
      </c>
      <c r="D554" s="58">
        <v>0</v>
      </c>
      <c r="E554" s="58">
        <v>245</v>
      </c>
      <c r="F554" s="58">
        <v>0</v>
      </c>
      <c r="G554" s="2"/>
    </row>
    <row r="555" spans="1:7" s="22" customFormat="1" hidden="1" x14ac:dyDescent="0.3">
      <c r="A555" s="58" t="s">
        <v>1018</v>
      </c>
      <c r="B555" s="58" t="s">
        <v>1019</v>
      </c>
      <c r="C555" s="58" t="s">
        <v>32</v>
      </c>
      <c r="D555" s="58">
        <v>0</v>
      </c>
      <c r="E555" s="58">
        <v>48</v>
      </c>
      <c r="F555" s="58">
        <v>0</v>
      </c>
      <c r="G555" s="2"/>
    </row>
    <row r="556" spans="1:7" s="22" customFormat="1" hidden="1" x14ac:dyDescent="0.3">
      <c r="A556" s="58" t="s">
        <v>1020</v>
      </c>
      <c r="B556" s="58" t="s">
        <v>1021</v>
      </c>
      <c r="C556" s="58" t="s">
        <v>32</v>
      </c>
      <c r="D556" s="58">
        <v>0</v>
      </c>
      <c r="E556" s="58">
        <v>48</v>
      </c>
      <c r="F556" s="58">
        <v>0</v>
      </c>
      <c r="G556" s="2"/>
    </row>
    <row r="557" spans="1:7" s="22" customFormat="1" hidden="1" x14ac:dyDescent="0.3">
      <c r="A557" s="58" t="s">
        <v>1022</v>
      </c>
      <c r="B557" s="58" t="s">
        <v>1023</v>
      </c>
      <c r="C557" s="58" t="s">
        <v>32</v>
      </c>
      <c r="D557" s="58">
        <v>0</v>
      </c>
      <c r="E557" s="58">
        <v>65</v>
      </c>
      <c r="F557" s="58">
        <v>0</v>
      </c>
      <c r="G557" s="2"/>
    </row>
    <row r="558" spans="1:7" s="22" customFormat="1" hidden="1" x14ac:dyDescent="0.3">
      <c r="A558" s="58" t="s">
        <v>1024</v>
      </c>
      <c r="B558" s="58" t="s">
        <v>1025</v>
      </c>
      <c r="C558" s="58" t="s">
        <v>32</v>
      </c>
      <c r="D558" s="58">
        <v>0</v>
      </c>
      <c r="E558" s="58">
        <v>65</v>
      </c>
      <c r="F558" s="58">
        <v>0</v>
      </c>
      <c r="G558" s="2"/>
    </row>
    <row r="559" spans="1:7" s="22" customFormat="1" hidden="1" x14ac:dyDescent="0.3">
      <c r="A559" s="58" t="s">
        <v>1026</v>
      </c>
      <c r="B559" s="58" t="s">
        <v>1027</v>
      </c>
      <c r="C559" s="58" t="s">
        <v>32</v>
      </c>
      <c r="D559" s="58">
        <v>0</v>
      </c>
      <c r="E559" s="58">
        <v>89</v>
      </c>
      <c r="F559" s="58">
        <v>0</v>
      </c>
      <c r="G559" s="2"/>
    </row>
    <row r="560" spans="1:7" s="22" customFormat="1" hidden="1" x14ac:dyDescent="0.3">
      <c r="A560" s="58" t="s">
        <v>1028</v>
      </c>
      <c r="B560" s="58" t="s">
        <v>1029</v>
      </c>
      <c r="C560" s="58" t="s">
        <v>32</v>
      </c>
      <c r="D560" s="58">
        <v>0</v>
      </c>
      <c r="E560" s="58">
        <v>89</v>
      </c>
      <c r="F560" s="58">
        <v>0</v>
      </c>
      <c r="G560" s="2"/>
    </row>
    <row r="561" spans="1:7" s="22" customFormat="1" hidden="1" x14ac:dyDescent="0.3">
      <c r="A561" s="58" t="s">
        <v>1030</v>
      </c>
      <c r="B561" s="58" t="s">
        <v>1031</v>
      </c>
      <c r="C561" s="58" t="s">
        <v>32</v>
      </c>
      <c r="D561" s="58">
        <v>0</v>
      </c>
      <c r="E561" s="58">
        <v>127</v>
      </c>
      <c r="F561" s="58">
        <v>0</v>
      </c>
      <c r="G561" s="2"/>
    </row>
    <row r="562" spans="1:7" s="22" customFormat="1" hidden="1" x14ac:dyDescent="0.3">
      <c r="A562" s="58" t="s">
        <v>1032</v>
      </c>
      <c r="B562" s="58" t="s">
        <v>1033</v>
      </c>
      <c r="C562" s="58" t="s">
        <v>32</v>
      </c>
      <c r="D562" s="58">
        <v>0</v>
      </c>
      <c r="E562" s="58">
        <v>127</v>
      </c>
      <c r="F562" s="58">
        <v>0</v>
      </c>
      <c r="G562" s="2"/>
    </row>
    <row r="563" spans="1:7" s="22" customFormat="1" hidden="1" x14ac:dyDescent="0.3">
      <c r="A563" s="58" t="s">
        <v>1034</v>
      </c>
      <c r="B563" s="58" t="s">
        <v>1035</v>
      </c>
      <c r="C563" s="58" t="s">
        <v>32</v>
      </c>
      <c r="D563" s="58">
        <v>0</v>
      </c>
      <c r="E563" s="58">
        <v>0</v>
      </c>
      <c r="F563" s="58">
        <v>0</v>
      </c>
      <c r="G563" s="2"/>
    </row>
    <row r="564" spans="1:7" s="22" customFormat="1" hidden="1" x14ac:dyDescent="0.3">
      <c r="A564" s="58" t="s">
        <v>1036</v>
      </c>
      <c r="B564" s="58" t="s">
        <v>1037</v>
      </c>
      <c r="C564" s="58" t="s">
        <v>32</v>
      </c>
      <c r="D564" s="58">
        <v>0</v>
      </c>
      <c r="E564" s="58">
        <v>178</v>
      </c>
      <c r="F564" s="58">
        <v>0</v>
      </c>
      <c r="G564" s="2"/>
    </row>
    <row r="565" spans="1:7" s="22" customFormat="1" hidden="1" x14ac:dyDescent="0.3">
      <c r="A565" s="58" t="s">
        <v>1038</v>
      </c>
      <c r="B565" s="58" t="s">
        <v>1039</v>
      </c>
      <c r="C565" s="58" t="s">
        <v>32</v>
      </c>
      <c r="D565" s="58">
        <v>0</v>
      </c>
      <c r="E565" s="58">
        <v>0</v>
      </c>
      <c r="F565" s="58">
        <v>0</v>
      </c>
      <c r="G565" s="2"/>
    </row>
    <row r="566" spans="1:7" s="22" customFormat="1" hidden="1" x14ac:dyDescent="0.3">
      <c r="A566" s="58" t="s">
        <v>1040</v>
      </c>
      <c r="B566" s="58" t="s">
        <v>1041</v>
      </c>
      <c r="C566" s="58" t="s">
        <v>32</v>
      </c>
      <c r="D566" s="58">
        <v>0</v>
      </c>
      <c r="E566" s="58">
        <v>59</v>
      </c>
      <c r="F566" s="58">
        <v>0</v>
      </c>
      <c r="G566" s="2"/>
    </row>
    <row r="567" spans="1:7" s="22" customFormat="1" hidden="1" x14ac:dyDescent="0.3">
      <c r="A567" s="58" t="s">
        <v>1042</v>
      </c>
      <c r="B567" s="58" t="s">
        <v>1043</v>
      </c>
      <c r="C567" s="58" t="s">
        <v>32</v>
      </c>
      <c r="D567" s="58">
        <v>0</v>
      </c>
      <c r="E567" s="58">
        <v>59</v>
      </c>
      <c r="F567" s="58">
        <v>0</v>
      </c>
      <c r="G567" s="2"/>
    </row>
    <row r="568" spans="1:7" s="22" customFormat="1" hidden="1" x14ac:dyDescent="0.3">
      <c r="A568" s="58" t="s">
        <v>1044</v>
      </c>
      <c r="B568" s="58" t="s">
        <v>1045</v>
      </c>
      <c r="C568" s="58" t="s">
        <v>32</v>
      </c>
      <c r="D568" s="58">
        <v>0</v>
      </c>
      <c r="E568" s="58">
        <v>74</v>
      </c>
      <c r="F568" s="58">
        <v>0</v>
      </c>
      <c r="G568" s="2"/>
    </row>
    <row r="569" spans="1:7" s="22" customFormat="1" hidden="1" x14ac:dyDescent="0.3">
      <c r="A569" s="58" t="s">
        <v>1046</v>
      </c>
      <c r="B569" s="58" t="s">
        <v>1047</v>
      </c>
      <c r="C569" s="58" t="s">
        <v>32</v>
      </c>
      <c r="D569" s="58">
        <v>0</v>
      </c>
      <c r="E569" s="58">
        <v>74</v>
      </c>
      <c r="F569" s="58">
        <v>0</v>
      </c>
      <c r="G569" s="2"/>
    </row>
    <row r="570" spans="1:7" s="22" customFormat="1" hidden="1" x14ac:dyDescent="0.3">
      <c r="A570" s="58" t="s">
        <v>1048</v>
      </c>
      <c r="B570" s="58" t="s">
        <v>1049</v>
      </c>
      <c r="C570" s="58" t="s">
        <v>32</v>
      </c>
      <c r="D570" s="58">
        <v>0</v>
      </c>
      <c r="E570" s="58">
        <v>74</v>
      </c>
      <c r="F570" s="58">
        <v>0</v>
      </c>
      <c r="G570" s="2"/>
    </row>
    <row r="571" spans="1:7" s="22" customFormat="1" hidden="1" x14ac:dyDescent="0.3">
      <c r="A571" s="58" t="s">
        <v>1050</v>
      </c>
      <c r="B571" s="58" t="s">
        <v>1051</v>
      </c>
      <c r="C571" s="58" t="s">
        <v>32</v>
      </c>
      <c r="D571" s="58">
        <v>0</v>
      </c>
      <c r="E571" s="58">
        <v>0</v>
      </c>
      <c r="F571" s="58">
        <v>0</v>
      </c>
      <c r="G571" s="2"/>
    </row>
    <row r="572" spans="1:7" s="22" customFormat="1" hidden="1" x14ac:dyDescent="0.3">
      <c r="A572" s="58" t="s">
        <v>1052</v>
      </c>
      <c r="B572" s="58" t="s">
        <v>1053</v>
      </c>
      <c r="C572" s="58" t="s">
        <v>32</v>
      </c>
      <c r="D572" s="58">
        <v>0</v>
      </c>
      <c r="E572" s="58">
        <v>102</v>
      </c>
      <c r="F572" s="58">
        <v>0</v>
      </c>
      <c r="G572" s="2"/>
    </row>
    <row r="573" spans="1:7" s="22" customFormat="1" hidden="1" x14ac:dyDescent="0.3">
      <c r="A573" s="58" t="s">
        <v>1054</v>
      </c>
      <c r="B573" s="58" t="s">
        <v>1055</v>
      </c>
      <c r="C573" s="58" t="s">
        <v>32</v>
      </c>
      <c r="D573" s="58">
        <v>0</v>
      </c>
      <c r="E573" s="58">
        <v>102</v>
      </c>
      <c r="F573" s="58">
        <v>0</v>
      </c>
      <c r="G573" s="2"/>
    </row>
    <row r="574" spans="1:7" s="22" customFormat="1" hidden="1" x14ac:dyDescent="0.3">
      <c r="A574" s="58" t="s">
        <v>1056</v>
      </c>
      <c r="B574" s="58" t="s">
        <v>1057</v>
      </c>
      <c r="C574" s="58" t="s">
        <v>32</v>
      </c>
      <c r="D574" s="58">
        <v>0</v>
      </c>
      <c r="E574" s="58">
        <v>154</v>
      </c>
      <c r="F574" s="58">
        <v>0</v>
      </c>
      <c r="G574" s="2"/>
    </row>
    <row r="575" spans="1:7" s="22" customFormat="1" hidden="1" x14ac:dyDescent="0.3">
      <c r="A575" s="58" t="s">
        <v>1058</v>
      </c>
      <c r="B575" s="58" t="s">
        <v>1059</v>
      </c>
      <c r="C575" s="58" t="s">
        <v>32</v>
      </c>
      <c r="D575" s="58">
        <v>0</v>
      </c>
      <c r="E575" s="58">
        <v>154</v>
      </c>
      <c r="F575" s="58">
        <v>0</v>
      </c>
      <c r="G575" s="2"/>
    </row>
    <row r="576" spans="1:7" s="22" customFormat="1" hidden="1" x14ac:dyDescent="0.3">
      <c r="A576" s="58" t="s">
        <v>1060</v>
      </c>
      <c r="B576" s="58" t="s">
        <v>1061</v>
      </c>
      <c r="C576" s="58" t="s">
        <v>32</v>
      </c>
      <c r="D576" s="58">
        <v>0</v>
      </c>
      <c r="E576" s="58">
        <v>0</v>
      </c>
      <c r="F576" s="58">
        <v>0</v>
      </c>
      <c r="G576" s="2"/>
    </row>
    <row r="577" spans="1:7" s="22" customFormat="1" hidden="1" x14ac:dyDescent="0.3">
      <c r="A577" s="58" t="s">
        <v>1062</v>
      </c>
      <c r="B577" s="58" t="s">
        <v>1063</v>
      </c>
      <c r="C577" s="58" t="s">
        <v>32</v>
      </c>
      <c r="D577" s="58">
        <v>0</v>
      </c>
      <c r="E577" s="58">
        <v>0</v>
      </c>
      <c r="F577" s="58">
        <v>0</v>
      </c>
      <c r="G577" s="2"/>
    </row>
    <row r="578" spans="1:7" s="22" customFormat="1" hidden="1" x14ac:dyDescent="0.3">
      <c r="A578" s="58" t="s">
        <v>1064</v>
      </c>
      <c r="B578" s="58" t="s">
        <v>1065</v>
      </c>
      <c r="C578" s="58" t="s">
        <v>32</v>
      </c>
      <c r="D578" s="58">
        <v>0</v>
      </c>
      <c r="E578" s="58">
        <v>205</v>
      </c>
      <c r="F578" s="58">
        <v>0</v>
      </c>
      <c r="G578" s="2"/>
    </row>
    <row r="579" spans="1:7" s="22" customFormat="1" hidden="1" x14ac:dyDescent="0.3">
      <c r="A579" s="58" t="s">
        <v>1066</v>
      </c>
      <c r="B579" s="58" t="s">
        <v>1067</v>
      </c>
      <c r="C579" s="58" t="s">
        <v>32</v>
      </c>
      <c r="D579" s="58">
        <v>0</v>
      </c>
      <c r="E579" s="58">
        <v>0</v>
      </c>
      <c r="F579" s="58">
        <v>0</v>
      </c>
      <c r="G579" s="2"/>
    </row>
    <row r="580" spans="1:7" s="22" customFormat="1" hidden="1" x14ac:dyDescent="0.3">
      <c r="A580" s="58" t="s">
        <v>1068</v>
      </c>
      <c r="B580" s="58" t="s">
        <v>1069</v>
      </c>
      <c r="C580" s="58" t="s">
        <v>32</v>
      </c>
      <c r="D580" s="58">
        <v>0</v>
      </c>
      <c r="E580" s="58">
        <v>81</v>
      </c>
      <c r="F580" s="58">
        <v>0</v>
      </c>
      <c r="G580" s="2"/>
    </row>
    <row r="581" spans="1:7" s="22" customFormat="1" hidden="1" x14ac:dyDescent="0.3">
      <c r="A581" s="58" t="s">
        <v>1070</v>
      </c>
      <c r="B581" s="58" t="s">
        <v>1071</v>
      </c>
      <c r="C581" s="58" t="s">
        <v>32</v>
      </c>
      <c r="D581" s="58">
        <v>0</v>
      </c>
      <c r="E581" s="58">
        <v>0</v>
      </c>
      <c r="F581" s="58">
        <v>0</v>
      </c>
      <c r="G581" s="2"/>
    </row>
    <row r="582" spans="1:7" s="22" customFormat="1" hidden="1" x14ac:dyDescent="0.3">
      <c r="A582" s="58" t="s">
        <v>1072</v>
      </c>
      <c r="B582" s="58" t="s">
        <v>1073</v>
      </c>
      <c r="C582" s="58" t="s">
        <v>32</v>
      </c>
      <c r="D582" s="58">
        <v>0</v>
      </c>
      <c r="E582" s="58">
        <v>102</v>
      </c>
      <c r="F582" s="58">
        <v>0</v>
      </c>
      <c r="G582" s="2"/>
    </row>
    <row r="583" spans="1:7" s="22" customFormat="1" hidden="1" x14ac:dyDescent="0.3">
      <c r="A583" s="58" t="s">
        <v>1074</v>
      </c>
      <c r="B583" s="58" t="s">
        <v>1075</v>
      </c>
      <c r="C583" s="58" t="s">
        <v>32</v>
      </c>
      <c r="D583" s="58">
        <v>0</v>
      </c>
      <c r="E583" s="58">
        <v>185</v>
      </c>
      <c r="F583" s="58">
        <v>0</v>
      </c>
      <c r="G583" s="2"/>
    </row>
    <row r="584" spans="1:7" s="22" customFormat="1" hidden="1" x14ac:dyDescent="0.3">
      <c r="A584" s="58" t="s">
        <v>1076</v>
      </c>
      <c r="B584" s="58" t="s">
        <v>1077</v>
      </c>
      <c r="C584" s="58" t="s">
        <v>32</v>
      </c>
      <c r="D584" s="58">
        <v>0</v>
      </c>
      <c r="E584" s="58">
        <v>221</v>
      </c>
      <c r="F584" s="58">
        <v>0</v>
      </c>
      <c r="G584" s="2"/>
    </row>
    <row r="585" spans="1:7" s="22" customFormat="1" hidden="1" x14ac:dyDescent="0.3">
      <c r="A585" s="58" t="s">
        <v>1078</v>
      </c>
      <c r="B585" s="58" t="s">
        <v>1079</v>
      </c>
      <c r="C585" s="58" t="s">
        <v>32</v>
      </c>
      <c r="D585" s="58">
        <v>0</v>
      </c>
      <c r="E585" s="58">
        <v>226</v>
      </c>
      <c r="F585" s="58">
        <v>0</v>
      </c>
      <c r="G585" s="2"/>
    </row>
    <row r="586" spans="1:7" s="22" customFormat="1" hidden="1" x14ac:dyDescent="0.3">
      <c r="A586" s="58" t="s">
        <v>1080</v>
      </c>
      <c r="B586" s="58" t="s">
        <v>1081</v>
      </c>
      <c r="C586" s="58" t="s">
        <v>32</v>
      </c>
      <c r="D586" s="58">
        <v>0</v>
      </c>
      <c r="E586" s="58">
        <v>283</v>
      </c>
      <c r="F586" s="58">
        <v>0</v>
      </c>
      <c r="G586" s="2"/>
    </row>
    <row r="587" spans="1:7" s="22" customFormat="1" hidden="1" x14ac:dyDescent="0.3">
      <c r="A587" s="58" t="s">
        <v>1082</v>
      </c>
      <c r="B587" s="58" t="s">
        <v>1083</v>
      </c>
      <c r="C587" s="58" t="s">
        <v>32</v>
      </c>
      <c r="D587" s="58">
        <v>0</v>
      </c>
      <c r="E587" s="58">
        <v>304</v>
      </c>
      <c r="F587" s="58">
        <v>0</v>
      </c>
      <c r="G587" s="2"/>
    </row>
    <row r="588" spans="1:7" s="22" customFormat="1" hidden="1" x14ac:dyDescent="0.3">
      <c r="A588" s="58" t="s">
        <v>1084</v>
      </c>
      <c r="B588" s="58" t="s">
        <v>1085</v>
      </c>
      <c r="C588" s="58" t="s">
        <v>32</v>
      </c>
      <c r="D588" s="58">
        <v>0</v>
      </c>
      <c r="E588" s="58">
        <v>38</v>
      </c>
      <c r="F588" s="58">
        <v>0</v>
      </c>
      <c r="G588" s="2"/>
    </row>
    <row r="589" spans="1:7" s="22" customFormat="1" hidden="1" x14ac:dyDescent="0.3">
      <c r="A589" s="58" t="s">
        <v>1086</v>
      </c>
      <c r="B589" s="58" t="s">
        <v>1087</v>
      </c>
      <c r="C589" s="58" t="s">
        <v>32</v>
      </c>
      <c r="D589" s="58">
        <v>0</v>
      </c>
      <c r="E589" s="58">
        <v>41</v>
      </c>
      <c r="F589" s="58">
        <v>0</v>
      </c>
      <c r="G589" s="2"/>
    </row>
    <row r="590" spans="1:7" s="22" customFormat="1" hidden="1" x14ac:dyDescent="0.3">
      <c r="A590" s="58" t="s">
        <v>1088</v>
      </c>
      <c r="B590" s="58" t="s">
        <v>1089</v>
      </c>
      <c r="C590" s="58" t="s">
        <v>32</v>
      </c>
      <c r="D590" s="58">
        <v>0</v>
      </c>
      <c r="E590" s="58">
        <v>46</v>
      </c>
      <c r="F590" s="58">
        <v>0</v>
      </c>
      <c r="G590" s="2"/>
    </row>
    <row r="591" spans="1:7" s="22" customFormat="1" hidden="1" x14ac:dyDescent="0.3">
      <c r="A591" s="58" t="s">
        <v>1090</v>
      </c>
      <c r="B591" s="58" t="s">
        <v>1091</v>
      </c>
      <c r="C591" s="58" t="s">
        <v>32</v>
      </c>
      <c r="D591" s="58">
        <v>0</v>
      </c>
      <c r="E591" s="58">
        <v>0</v>
      </c>
      <c r="F591" s="58">
        <v>0</v>
      </c>
      <c r="G591" s="2"/>
    </row>
    <row r="592" spans="1:7" s="22" customFormat="1" hidden="1" x14ac:dyDescent="0.3">
      <c r="A592" s="58" t="s">
        <v>1092</v>
      </c>
      <c r="B592" s="58" t="s">
        <v>1093</v>
      </c>
      <c r="C592" s="58" t="s">
        <v>32</v>
      </c>
      <c r="D592" s="58">
        <v>0</v>
      </c>
      <c r="E592" s="58">
        <v>19</v>
      </c>
      <c r="F592" s="58">
        <v>0</v>
      </c>
      <c r="G592" s="2"/>
    </row>
    <row r="593" spans="1:7" s="22" customFormat="1" hidden="1" x14ac:dyDescent="0.3">
      <c r="A593" s="58" t="s">
        <v>1094</v>
      </c>
      <c r="B593" s="58" t="s">
        <v>1095</v>
      </c>
      <c r="C593" s="58" t="s">
        <v>32</v>
      </c>
      <c r="D593" s="58">
        <v>0</v>
      </c>
      <c r="E593" s="58">
        <v>22</v>
      </c>
      <c r="F593" s="58">
        <v>0</v>
      </c>
      <c r="G593" s="2"/>
    </row>
    <row r="594" spans="1:7" s="22" customFormat="1" hidden="1" x14ac:dyDescent="0.3">
      <c r="A594" s="58" t="s">
        <v>1096</v>
      </c>
      <c r="B594" s="58" t="s">
        <v>1097</v>
      </c>
      <c r="C594" s="58" t="s">
        <v>32</v>
      </c>
      <c r="D594" s="58">
        <v>0</v>
      </c>
      <c r="E594" s="58">
        <v>12</v>
      </c>
      <c r="F594" s="58">
        <v>0</v>
      </c>
      <c r="G594" s="2"/>
    </row>
    <row r="595" spans="1:7" s="22" customFormat="1" hidden="1" x14ac:dyDescent="0.3">
      <c r="A595" s="58" t="s">
        <v>1098</v>
      </c>
      <c r="B595" s="58" t="s">
        <v>1099</v>
      </c>
      <c r="C595" s="58" t="s">
        <v>32</v>
      </c>
      <c r="D595" s="58">
        <v>0</v>
      </c>
      <c r="E595" s="58">
        <v>0</v>
      </c>
      <c r="F595" s="58">
        <v>0</v>
      </c>
      <c r="G595" s="2"/>
    </row>
    <row r="596" spans="1:7" s="22" customFormat="1" hidden="1" x14ac:dyDescent="0.3">
      <c r="A596" s="58" t="s">
        <v>1100</v>
      </c>
      <c r="B596" s="58" t="s">
        <v>1101</v>
      </c>
      <c r="C596" s="58" t="s">
        <v>32</v>
      </c>
      <c r="D596" s="58">
        <v>0</v>
      </c>
      <c r="E596" s="58">
        <v>366</v>
      </c>
      <c r="F596" s="58">
        <v>0</v>
      </c>
      <c r="G596" s="2"/>
    </row>
    <row r="597" spans="1:7" s="22" customFormat="1" hidden="1" x14ac:dyDescent="0.3">
      <c r="A597" s="58" t="s">
        <v>1102</v>
      </c>
      <c r="B597" s="58" t="s">
        <v>1103</v>
      </c>
      <c r="C597" s="58" t="s">
        <v>32</v>
      </c>
      <c r="D597" s="58">
        <v>0</v>
      </c>
      <c r="E597" s="58">
        <v>0</v>
      </c>
      <c r="F597" s="58">
        <v>0</v>
      </c>
      <c r="G597" s="2"/>
    </row>
    <row r="598" spans="1:7" s="22" customFormat="1" hidden="1" x14ac:dyDescent="0.3">
      <c r="A598" s="58" t="s">
        <v>1104</v>
      </c>
      <c r="B598" s="58" t="s">
        <v>1105</v>
      </c>
      <c r="C598" s="58" t="s">
        <v>32</v>
      </c>
      <c r="D598" s="58">
        <v>0</v>
      </c>
      <c r="E598" s="58">
        <v>769</v>
      </c>
      <c r="F598" s="58">
        <v>0</v>
      </c>
      <c r="G598" s="2"/>
    </row>
    <row r="599" spans="1:7" s="22" customFormat="1" hidden="1" x14ac:dyDescent="0.3">
      <c r="A599" s="58" t="s">
        <v>1106</v>
      </c>
      <c r="B599" s="58" t="s">
        <v>1107</v>
      </c>
      <c r="C599" s="58" t="s">
        <v>32</v>
      </c>
      <c r="D599" s="58">
        <v>0</v>
      </c>
      <c r="E599" s="58">
        <v>95</v>
      </c>
      <c r="F599" s="58">
        <v>0</v>
      </c>
      <c r="G599" s="2"/>
    </row>
    <row r="600" spans="1:7" s="22" customFormat="1" hidden="1" x14ac:dyDescent="0.3">
      <c r="A600" s="58" t="s">
        <v>1108</v>
      </c>
      <c r="B600" s="58" t="s">
        <v>1109</v>
      </c>
      <c r="C600" s="58" t="s">
        <v>32</v>
      </c>
      <c r="D600" s="58">
        <v>0</v>
      </c>
      <c r="E600" s="58">
        <v>150</v>
      </c>
      <c r="F600" s="58">
        <v>0</v>
      </c>
      <c r="G600" s="2"/>
    </row>
    <row r="601" spans="1:7" s="22" customFormat="1" hidden="1" x14ac:dyDescent="0.3">
      <c r="A601" s="58" t="s">
        <v>1110</v>
      </c>
      <c r="B601" s="58" t="s">
        <v>1111</v>
      </c>
      <c r="C601" s="58" t="s">
        <v>32</v>
      </c>
      <c r="D601" s="58">
        <v>0</v>
      </c>
      <c r="E601" s="58">
        <v>190</v>
      </c>
      <c r="F601" s="58">
        <v>0</v>
      </c>
      <c r="G601" s="2"/>
    </row>
    <row r="602" spans="1:7" s="22" customFormat="1" hidden="1" x14ac:dyDescent="0.3">
      <c r="A602" s="58" t="s">
        <v>1112</v>
      </c>
      <c r="B602" s="58" t="s">
        <v>1113</v>
      </c>
      <c r="C602" s="58" t="s">
        <v>32</v>
      </c>
      <c r="D602" s="58">
        <v>0</v>
      </c>
      <c r="E602" s="58">
        <v>300</v>
      </c>
      <c r="F602" s="58">
        <v>0</v>
      </c>
      <c r="G602" s="2"/>
    </row>
    <row r="603" spans="1:7" s="22" customFormat="1" hidden="1" x14ac:dyDescent="0.3">
      <c r="A603" s="58" t="s">
        <v>1114</v>
      </c>
      <c r="B603" s="58" t="s">
        <v>1115</v>
      </c>
      <c r="C603" s="58" t="s">
        <v>32</v>
      </c>
      <c r="D603" s="58">
        <v>0</v>
      </c>
      <c r="E603" s="58">
        <v>193</v>
      </c>
      <c r="F603" s="58">
        <v>0</v>
      </c>
      <c r="G603" s="2"/>
    </row>
    <row r="604" spans="1:7" s="22" customFormat="1" hidden="1" x14ac:dyDescent="0.3">
      <c r="A604" s="58" t="s">
        <v>1116</v>
      </c>
      <c r="B604" s="58" t="s">
        <v>1117</v>
      </c>
      <c r="C604" s="58" t="s">
        <v>32</v>
      </c>
      <c r="D604" s="58">
        <v>0</v>
      </c>
      <c r="E604" s="58">
        <v>41</v>
      </c>
      <c r="F604" s="58">
        <v>0</v>
      </c>
      <c r="G604" s="2"/>
    </row>
    <row r="605" spans="1:7" s="22" customFormat="1" hidden="1" x14ac:dyDescent="0.3">
      <c r="A605" s="58" t="s">
        <v>1118</v>
      </c>
      <c r="B605" s="58" t="s">
        <v>1119</v>
      </c>
      <c r="C605" s="58" t="s">
        <v>32</v>
      </c>
      <c r="D605" s="58">
        <v>0</v>
      </c>
      <c r="E605" s="58">
        <v>20</v>
      </c>
      <c r="F605" s="58">
        <v>0</v>
      </c>
      <c r="G605" s="2"/>
    </row>
    <row r="606" spans="1:7" s="22" customFormat="1" hidden="1" x14ac:dyDescent="0.3">
      <c r="A606" s="58" t="s">
        <v>1120</v>
      </c>
      <c r="B606" s="58" t="s">
        <v>1121</v>
      </c>
      <c r="C606" s="58" t="s">
        <v>32</v>
      </c>
      <c r="D606" s="58">
        <v>0</v>
      </c>
      <c r="E606" s="58">
        <v>17</v>
      </c>
      <c r="F606" s="58">
        <v>0</v>
      </c>
      <c r="G606" s="2"/>
    </row>
    <row r="607" spans="1:7" s="22" customFormat="1" hidden="1" x14ac:dyDescent="0.3">
      <c r="A607" s="58" t="s">
        <v>1122</v>
      </c>
      <c r="B607" s="58" t="s">
        <v>1123</v>
      </c>
      <c r="C607" s="58" t="s">
        <v>32</v>
      </c>
      <c r="D607" s="58">
        <v>0</v>
      </c>
      <c r="E607" s="58">
        <v>50</v>
      </c>
      <c r="F607" s="58">
        <v>0</v>
      </c>
      <c r="G607" s="2"/>
    </row>
    <row r="608" spans="1:7" s="22" customFormat="1" hidden="1" x14ac:dyDescent="0.3">
      <c r="A608" s="58" t="s">
        <v>1124</v>
      </c>
      <c r="B608" s="58" t="s">
        <v>1125</v>
      </c>
      <c r="C608" s="58" t="s">
        <v>32</v>
      </c>
      <c r="D608" s="58">
        <v>0</v>
      </c>
      <c r="E608" s="58">
        <v>56</v>
      </c>
      <c r="F608" s="58">
        <v>0</v>
      </c>
      <c r="G608" s="2"/>
    </row>
    <row r="609" spans="1:257" hidden="1" x14ac:dyDescent="0.3">
      <c r="A609" s="58" t="s">
        <v>1126</v>
      </c>
      <c r="B609" s="58" t="s">
        <v>1127</v>
      </c>
      <c r="C609" s="58" t="s">
        <v>32</v>
      </c>
      <c r="D609" s="58">
        <v>0</v>
      </c>
      <c r="E609" s="58">
        <v>31</v>
      </c>
      <c r="F609" s="58">
        <v>0</v>
      </c>
      <c r="G609" s="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22"/>
      <c r="AH609" s="22"/>
      <c r="AI609" s="22"/>
      <c r="AJ609" s="22"/>
      <c r="AK609" s="22"/>
      <c r="AL609" s="22"/>
      <c r="AM609" s="22"/>
      <c r="AN609" s="22"/>
      <c r="AO609" s="22"/>
      <c r="AP609" s="22"/>
      <c r="AQ609" s="22"/>
      <c r="AR609" s="22"/>
      <c r="AS609" s="22"/>
      <c r="AT609" s="22"/>
      <c r="AU609" s="22"/>
      <c r="AV609" s="22"/>
      <c r="AW609" s="22"/>
      <c r="AX609" s="22"/>
      <c r="AY609" s="22"/>
      <c r="AZ609" s="22"/>
      <c r="BA609" s="22"/>
      <c r="BB609" s="22"/>
      <c r="BC609" s="22"/>
      <c r="BD609" s="22"/>
      <c r="BE609" s="22"/>
      <c r="BF609" s="22"/>
      <c r="BG609" s="22"/>
      <c r="BH609" s="22"/>
      <c r="BI609" s="22"/>
      <c r="BJ609" s="22"/>
      <c r="BK609" s="22"/>
      <c r="BL609" s="22"/>
      <c r="BM609" s="22"/>
      <c r="BN609" s="22"/>
      <c r="BO609" s="22"/>
      <c r="BP609" s="22"/>
      <c r="BQ609" s="22"/>
      <c r="BR609" s="22"/>
      <c r="BS609" s="22"/>
      <c r="BT609" s="22"/>
      <c r="BU609" s="22"/>
      <c r="BV609" s="22"/>
      <c r="BW609" s="22"/>
      <c r="BX609" s="22"/>
      <c r="BY609" s="22"/>
      <c r="BZ609" s="22"/>
      <c r="CA609" s="22"/>
      <c r="CB609" s="22"/>
      <c r="CC609" s="22"/>
      <c r="CD609" s="22"/>
      <c r="CE609" s="22"/>
      <c r="CF609" s="22"/>
      <c r="CG609" s="22"/>
      <c r="CH609" s="22"/>
      <c r="CI609" s="22"/>
      <c r="CJ609" s="22"/>
      <c r="CK609" s="22"/>
      <c r="CL609" s="22"/>
      <c r="CM609" s="22"/>
      <c r="CN609" s="22"/>
      <c r="CO609" s="22"/>
      <c r="CP609" s="22"/>
      <c r="CQ609" s="22"/>
      <c r="CR609" s="22"/>
      <c r="CS609" s="22"/>
      <c r="CT609" s="22"/>
      <c r="CU609" s="22"/>
      <c r="CV609" s="22"/>
      <c r="CW609" s="22"/>
      <c r="CX609" s="22"/>
      <c r="CY609" s="22"/>
      <c r="CZ609" s="22"/>
      <c r="DA609" s="22"/>
      <c r="DB609" s="22"/>
      <c r="DC609" s="22"/>
      <c r="DD609" s="22"/>
      <c r="DE609" s="22"/>
      <c r="DF609" s="22"/>
      <c r="DG609" s="22"/>
      <c r="DH609" s="22"/>
      <c r="DI609" s="22"/>
      <c r="DJ609" s="22"/>
      <c r="DK609" s="22"/>
      <c r="DL609" s="22"/>
      <c r="DM609" s="22"/>
      <c r="DN609" s="22"/>
      <c r="DO609" s="22"/>
      <c r="DP609" s="22"/>
      <c r="DQ609" s="22"/>
      <c r="DR609" s="22"/>
      <c r="DS609" s="22"/>
      <c r="DT609" s="22"/>
      <c r="DU609" s="22"/>
      <c r="DV609" s="22"/>
      <c r="DW609" s="22"/>
      <c r="DX609" s="22"/>
      <c r="DY609" s="22"/>
      <c r="DZ609" s="22"/>
      <c r="EA609" s="22"/>
      <c r="EB609" s="22"/>
      <c r="EC609" s="22"/>
      <c r="ED609" s="22"/>
      <c r="EE609" s="22"/>
      <c r="EF609" s="22"/>
      <c r="EG609" s="22"/>
      <c r="EH609" s="22"/>
      <c r="EI609" s="22"/>
      <c r="EJ609" s="22"/>
      <c r="EK609" s="22"/>
      <c r="EL609" s="22"/>
      <c r="EM609" s="22"/>
      <c r="EN609" s="22"/>
      <c r="EO609" s="22"/>
      <c r="EP609" s="22"/>
      <c r="EQ609" s="22"/>
      <c r="ER609" s="22"/>
      <c r="ES609" s="22"/>
      <c r="ET609" s="22"/>
      <c r="EU609" s="22"/>
      <c r="EV609" s="22"/>
      <c r="EW609" s="22"/>
      <c r="EX609" s="22"/>
      <c r="EY609" s="22"/>
      <c r="EZ609" s="22"/>
      <c r="FA609" s="22"/>
      <c r="FB609" s="22"/>
      <c r="FC609" s="22"/>
      <c r="FD609" s="22"/>
      <c r="FE609" s="22"/>
      <c r="FF609" s="22"/>
      <c r="FG609" s="22"/>
      <c r="FH609" s="22"/>
      <c r="FI609" s="22"/>
      <c r="FJ609" s="22"/>
      <c r="FK609" s="22"/>
      <c r="FL609" s="22"/>
      <c r="FM609" s="22"/>
      <c r="FN609" s="22"/>
      <c r="FO609" s="22"/>
      <c r="FP609" s="22"/>
      <c r="FQ609" s="22"/>
      <c r="FR609" s="22"/>
      <c r="FS609" s="22"/>
      <c r="FT609" s="22"/>
      <c r="FU609" s="22"/>
      <c r="FV609" s="22"/>
      <c r="FW609" s="22"/>
      <c r="FX609" s="22"/>
      <c r="FY609" s="22"/>
      <c r="FZ609" s="22"/>
      <c r="GA609" s="22"/>
      <c r="GB609" s="22"/>
      <c r="GC609" s="22"/>
      <c r="GD609" s="22"/>
      <c r="GE609" s="22"/>
      <c r="GF609" s="22"/>
      <c r="GG609" s="22"/>
      <c r="GH609" s="22"/>
      <c r="GI609" s="22"/>
      <c r="GJ609" s="22"/>
      <c r="GK609" s="22"/>
      <c r="GL609" s="22"/>
      <c r="GM609" s="22"/>
      <c r="GN609" s="22"/>
      <c r="GO609" s="22"/>
      <c r="GP609" s="22"/>
      <c r="GQ609" s="22"/>
      <c r="GR609" s="22"/>
      <c r="GS609" s="22"/>
      <c r="GT609" s="22"/>
      <c r="GU609" s="22"/>
      <c r="GV609" s="22"/>
      <c r="GW609" s="22"/>
      <c r="GX609" s="22"/>
      <c r="GY609" s="22"/>
      <c r="GZ609" s="22"/>
      <c r="HA609" s="22"/>
      <c r="HB609" s="22"/>
      <c r="HC609" s="22"/>
      <c r="HD609" s="22"/>
      <c r="HE609" s="22"/>
      <c r="HF609" s="22"/>
      <c r="HG609" s="22"/>
      <c r="HH609" s="22"/>
      <c r="HI609" s="22"/>
      <c r="HJ609" s="22"/>
      <c r="HK609" s="22"/>
      <c r="HL609" s="22"/>
      <c r="HM609" s="22"/>
      <c r="HN609" s="22"/>
      <c r="HO609" s="22"/>
      <c r="HP609" s="22"/>
      <c r="HQ609" s="22"/>
      <c r="HR609" s="22"/>
      <c r="HS609" s="22"/>
      <c r="HT609" s="22"/>
      <c r="HU609" s="22"/>
      <c r="HV609" s="22"/>
      <c r="HW609" s="22"/>
      <c r="HX609" s="22"/>
      <c r="HY609" s="22"/>
      <c r="HZ609" s="22"/>
      <c r="IA609" s="22"/>
      <c r="IB609" s="22"/>
      <c r="IC609" s="22"/>
      <c r="ID609" s="22"/>
      <c r="IE609" s="22"/>
      <c r="IF609" s="22"/>
      <c r="IG609" s="22"/>
      <c r="IH609" s="22"/>
      <c r="II609" s="22"/>
      <c r="IJ609" s="22"/>
      <c r="IK609" s="22"/>
      <c r="IL609" s="22"/>
      <c r="IM609" s="22"/>
      <c r="IN609" s="22"/>
      <c r="IO609" s="22"/>
      <c r="IP609" s="22"/>
      <c r="IQ609" s="22"/>
      <c r="IR609" s="22"/>
      <c r="IS609" s="22"/>
      <c r="IT609" s="22"/>
      <c r="IU609" s="22"/>
      <c r="IV609" s="22"/>
      <c r="IW609" s="22"/>
    </row>
    <row r="610" spans="1:257" hidden="1" x14ac:dyDescent="0.3">
      <c r="A610" s="58" t="s">
        <v>1128</v>
      </c>
      <c r="B610" s="58" t="s">
        <v>1129</v>
      </c>
      <c r="C610" s="58" t="s">
        <v>32</v>
      </c>
      <c r="D610" s="58" t="s">
        <v>12</v>
      </c>
      <c r="E610" s="58">
        <v>37</v>
      </c>
      <c r="F610" s="58">
        <v>0</v>
      </c>
      <c r="G610" s="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22"/>
      <c r="AH610" s="22"/>
      <c r="AI610" s="22"/>
      <c r="AJ610" s="22"/>
      <c r="AK610" s="22"/>
      <c r="AL610" s="22"/>
      <c r="AM610" s="22"/>
      <c r="AN610" s="22"/>
      <c r="AO610" s="22"/>
      <c r="AP610" s="22"/>
      <c r="AQ610" s="22"/>
      <c r="AR610" s="22"/>
      <c r="AS610" s="22"/>
      <c r="AT610" s="22"/>
      <c r="AU610" s="22"/>
      <c r="AV610" s="22"/>
      <c r="AW610" s="22"/>
      <c r="AX610" s="22"/>
      <c r="AY610" s="22"/>
      <c r="AZ610" s="22"/>
      <c r="BA610" s="22"/>
      <c r="BB610" s="22"/>
      <c r="BC610" s="22"/>
      <c r="BD610" s="22"/>
      <c r="BE610" s="22"/>
      <c r="BF610" s="22"/>
      <c r="BG610" s="22"/>
      <c r="BH610" s="22"/>
      <c r="BI610" s="22"/>
      <c r="BJ610" s="22"/>
      <c r="BK610" s="22"/>
      <c r="BL610" s="22"/>
      <c r="BM610" s="22"/>
      <c r="BN610" s="22"/>
      <c r="BO610" s="22"/>
      <c r="BP610" s="22"/>
      <c r="BQ610" s="22"/>
      <c r="BR610" s="22"/>
      <c r="BS610" s="22"/>
      <c r="BT610" s="22"/>
      <c r="BU610" s="22"/>
      <c r="BV610" s="22"/>
      <c r="BW610" s="22"/>
      <c r="BX610" s="22"/>
      <c r="BY610" s="22"/>
      <c r="BZ610" s="22"/>
      <c r="CA610" s="22"/>
      <c r="CB610" s="22"/>
      <c r="CC610" s="22"/>
      <c r="CD610" s="22"/>
      <c r="CE610" s="22"/>
      <c r="CF610" s="22"/>
      <c r="CG610" s="22"/>
      <c r="CH610" s="22"/>
      <c r="CI610" s="22"/>
      <c r="CJ610" s="22"/>
      <c r="CK610" s="22"/>
      <c r="CL610" s="22"/>
      <c r="CM610" s="22"/>
      <c r="CN610" s="22"/>
      <c r="CO610" s="22"/>
      <c r="CP610" s="22"/>
      <c r="CQ610" s="22"/>
      <c r="CR610" s="22"/>
      <c r="CS610" s="22"/>
      <c r="CT610" s="22"/>
      <c r="CU610" s="22"/>
      <c r="CV610" s="22"/>
      <c r="CW610" s="22"/>
      <c r="CX610" s="22"/>
      <c r="CY610" s="22"/>
      <c r="CZ610" s="22"/>
      <c r="DA610" s="22"/>
      <c r="DB610" s="22"/>
      <c r="DC610" s="22"/>
      <c r="DD610" s="22"/>
      <c r="DE610" s="22"/>
      <c r="DF610" s="22"/>
      <c r="DG610" s="22"/>
      <c r="DH610" s="22"/>
      <c r="DI610" s="22"/>
      <c r="DJ610" s="22"/>
      <c r="DK610" s="22"/>
      <c r="DL610" s="22"/>
      <c r="DM610" s="22"/>
      <c r="DN610" s="22"/>
      <c r="DO610" s="22"/>
      <c r="DP610" s="22"/>
      <c r="DQ610" s="22"/>
      <c r="DR610" s="22"/>
      <c r="DS610" s="22"/>
      <c r="DT610" s="22"/>
      <c r="DU610" s="22"/>
      <c r="DV610" s="22"/>
      <c r="DW610" s="22"/>
      <c r="DX610" s="22"/>
      <c r="DY610" s="22"/>
      <c r="DZ610" s="22"/>
      <c r="EA610" s="22"/>
      <c r="EB610" s="22"/>
      <c r="EC610" s="22"/>
      <c r="ED610" s="22"/>
      <c r="EE610" s="22"/>
      <c r="EF610" s="22"/>
      <c r="EG610" s="22"/>
      <c r="EH610" s="22"/>
      <c r="EI610" s="22"/>
      <c r="EJ610" s="22"/>
      <c r="EK610" s="22"/>
      <c r="EL610" s="22"/>
      <c r="EM610" s="22"/>
      <c r="EN610" s="22"/>
      <c r="EO610" s="22"/>
      <c r="EP610" s="22"/>
      <c r="EQ610" s="22"/>
      <c r="ER610" s="22"/>
      <c r="ES610" s="22"/>
      <c r="ET610" s="22"/>
      <c r="EU610" s="22"/>
      <c r="EV610" s="22"/>
      <c r="EW610" s="22"/>
      <c r="EX610" s="22"/>
      <c r="EY610" s="22"/>
      <c r="EZ610" s="22"/>
      <c r="FA610" s="22"/>
      <c r="FB610" s="22"/>
      <c r="FC610" s="22"/>
      <c r="FD610" s="22"/>
      <c r="FE610" s="22"/>
      <c r="FF610" s="22"/>
      <c r="FG610" s="22"/>
      <c r="FH610" s="22"/>
      <c r="FI610" s="22"/>
      <c r="FJ610" s="22"/>
      <c r="FK610" s="22"/>
      <c r="FL610" s="22"/>
      <c r="FM610" s="22"/>
      <c r="FN610" s="22"/>
      <c r="FO610" s="22"/>
      <c r="FP610" s="22"/>
      <c r="FQ610" s="22"/>
      <c r="FR610" s="22"/>
      <c r="FS610" s="22"/>
      <c r="FT610" s="22"/>
      <c r="FU610" s="22"/>
      <c r="FV610" s="22"/>
      <c r="FW610" s="22"/>
      <c r="FX610" s="22"/>
      <c r="FY610" s="22"/>
      <c r="FZ610" s="22"/>
      <c r="GA610" s="22"/>
      <c r="GB610" s="22"/>
      <c r="GC610" s="22"/>
      <c r="GD610" s="22"/>
      <c r="GE610" s="22"/>
      <c r="GF610" s="22"/>
      <c r="GG610" s="22"/>
      <c r="GH610" s="22"/>
      <c r="GI610" s="22"/>
      <c r="GJ610" s="22"/>
      <c r="GK610" s="22"/>
      <c r="GL610" s="22"/>
      <c r="GM610" s="22"/>
      <c r="GN610" s="22"/>
      <c r="GO610" s="22"/>
      <c r="GP610" s="22"/>
      <c r="GQ610" s="22"/>
      <c r="GR610" s="22"/>
      <c r="GS610" s="22"/>
      <c r="GT610" s="22"/>
      <c r="GU610" s="22"/>
      <c r="GV610" s="22"/>
      <c r="GW610" s="22"/>
      <c r="GX610" s="22"/>
      <c r="GY610" s="22"/>
      <c r="GZ610" s="22"/>
      <c r="HA610" s="22"/>
      <c r="HB610" s="22"/>
      <c r="HC610" s="22"/>
      <c r="HD610" s="22"/>
      <c r="HE610" s="22"/>
      <c r="HF610" s="22"/>
      <c r="HG610" s="22"/>
      <c r="HH610" s="22"/>
      <c r="HI610" s="22"/>
      <c r="HJ610" s="22"/>
      <c r="HK610" s="22"/>
      <c r="HL610" s="22"/>
      <c r="HM610" s="22"/>
      <c r="HN610" s="22"/>
      <c r="HO610" s="22"/>
      <c r="HP610" s="22"/>
      <c r="HQ610" s="22"/>
      <c r="HR610" s="22"/>
      <c r="HS610" s="22"/>
      <c r="HT610" s="22"/>
      <c r="HU610" s="22"/>
      <c r="HV610" s="22"/>
      <c r="HW610" s="22"/>
      <c r="HX610" s="22"/>
      <c r="HY610" s="22"/>
      <c r="HZ610" s="22"/>
      <c r="IA610" s="22"/>
      <c r="IB610" s="22"/>
      <c r="IC610" s="22"/>
      <c r="ID610" s="22"/>
      <c r="IE610" s="22"/>
      <c r="IF610" s="22"/>
      <c r="IG610" s="22"/>
      <c r="IH610" s="22"/>
      <c r="II610" s="22"/>
      <c r="IJ610" s="22"/>
      <c r="IK610" s="22"/>
      <c r="IL610" s="22"/>
      <c r="IM610" s="22"/>
      <c r="IN610" s="22"/>
      <c r="IO610" s="22"/>
      <c r="IP610" s="22"/>
      <c r="IQ610" s="22"/>
      <c r="IR610" s="22"/>
      <c r="IS610" s="22"/>
      <c r="IT610" s="22"/>
      <c r="IU610" s="22"/>
      <c r="IV610" s="22"/>
      <c r="IW610" s="22"/>
    </row>
    <row r="611" spans="1:257" hidden="1" x14ac:dyDescent="0.3">
      <c r="A611" s="58" t="s">
        <v>1130</v>
      </c>
      <c r="B611" s="58" t="s">
        <v>1131</v>
      </c>
      <c r="C611" s="58" t="s">
        <v>32</v>
      </c>
      <c r="D611" s="58">
        <v>0</v>
      </c>
      <c r="E611" s="58">
        <v>48</v>
      </c>
      <c r="F611" s="58">
        <v>0</v>
      </c>
      <c r="G611" s="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22"/>
      <c r="AH611" s="22"/>
      <c r="AI611" s="22"/>
      <c r="AJ611" s="22"/>
      <c r="AK611" s="22"/>
      <c r="AL611" s="22"/>
      <c r="AM611" s="22"/>
      <c r="AN611" s="22"/>
      <c r="AO611" s="22"/>
      <c r="AP611" s="22"/>
      <c r="AQ611" s="22"/>
      <c r="AR611" s="22"/>
      <c r="AS611" s="22"/>
      <c r="AT611" s="22"/>
      <c r="AU611" s="22"/>
      <c r="AV611" s="22"/>
      <c r="AW611" s="22"/>
      <c r="AX611" s="22"/>
      <c r="AY611" s="22"/>
      <c r="AZ611" s="22"/>
      <c r="BA611" s="22"/>
      <c r="BB611" s="22"/>
      <c r="BC611" s="22"/>
      <c r="BD611" s="22"/>
      <c r="BE611" s="22"/>
      <c r="BF611" s="22"/>
      <c r="BG611" s="22"/>
      <c r="BH611" s="22"/>
      <c r="BI611" s="22"/>
      <c r="BJ611" s="22"/>
      <c r="BK611" s="22"/>
      <c r="BL611" s="22"/>
      <c r="BM611" s="22"/>
      <c r="BN611" s="22"/>
      <c r="BO611" s="22"/>
      <c r="BP611" s="22"/>
      <c r="BQ611" s="22"/>
      <c r="BR611" s="22"/>
      <c r="BS611" s="22"/>
      <c r="BT611" s="22"/>
      <c r="BU611" s="22"/>
      <c r="BV611" s="22"/>
      <c r="BW611" s="22"/>
      <c r="BX611" s="22"/>
      <c r="BY611" s="22"/>
      <c r="BZ611" s="22"/>
      <c r="CA611" s="22"/>
      <c r="CB611" s="22"/>
      <c r="CC611" s="22"/>
      <c r="CD611" s="22"/>
      <c r="CE611" s="22"/>
      <c r="CF611" s="22"/>
      <c r="CG611" s="22"/>
      <c r="CH611" s="22"/>
      <c r="CI611" s="22"/>
      <c r="CJ611" s="22"/>
      <c r="CK611" s="22"/>
      <c r="CL611" s="22"/>
      <c r="CM611" s="22"/>
      <c r="CN611" s="22"/>
      <c r="CO611" s="22"/>
      <c r="CP611" s="22"/>
      <c r="CQ611" s="22"/>
      <c r="CR611" s="22"/>
      <c r="CS611" s="22"/>
      <c r="CT611" s="22"/>
      <c r="CU611" s="22"/>
      <c r="CV611" s="22"/>
      <c r="CW611" s="22"/>
      <c r="CX611" s="22"/>
      <c r="CY611" s="22"/>
      <c r="CZ611" s="22"/>
      <c r="DA611" s="22"/>
      <c r="DB611" s="22"/>
      <c r="DC611" s="22"/>
      <c r="DD611" s="22"/>
      <c r="DE611" s="22"/>
      <c r="DF611" s="22"/>
      <c r="DG611" s="22"/>
      <c r="DH611" s="22"/>
      <c r="DI611" s="22"/>
      <c r="DJ611" s="22"/>
      <c r="DK611" s="22"/>
      <c r="DL611" s="22"/>
      <c r="DM611" s="22"/>
      <c r="DN611" s="22"/>
      <c r="DO611" s="22"/>
      <c r="DP611" s="22"/>
      <c r="DQ611" s="22"/>
      <c r="DR611" s="22"/>
      <c r="DS611" s="22"/>
      <c r="DT611" s="22"/>
      <c r="DU611" s="22"/>
      <c r="DV611" s="22"/>
      <c r="DW611" s="22"/>
      <c r="DX611" s="22"/>
      <c r="DY611" s="22"/>
      <c r="DZ611" s="22"/>
      <c r="EA611" s="22"/>
      <c r="EB611" s="22"/>
      <c r="EC611" s="22"/>
      <c r="ED611" s="22"/>
      <c r="EE611" s="22"/>
      <c r="EF611" s="22"/>
      <c r="EG611" s="22"/>
      <c r="EH611" s="22"/>
      <c r="EI611" s="22"/>
      <c r="EJ611" s="22"/>
      <c r="EK611" s="22"/>
      <c r="EL611" s="22"/>
      <c r="EM611" s="22"/>
      <c r="EN611" s="22"/>
      <c r="EO611" s="22"/>
      <c r="EP611" s="22"/>
      <c r="EQ611" s="22"/>
      <c r="ER611" s="22"/>
      <c r="ES611" s="22"/>
      <c r="ET611" s="22"/>
      <c r="EU611" s="22"/>
      <c r="EV611" s="22"/>
      <c r="EW611" s="22"/>
      <c r="EX611" s="22"/>
      <c r="EY611" s="22"/>
      <c r="EZ611" s="22"/>
      <c r="FA611" s="22"/>
      <c r="FB611" s="22"/>
      <c r="FC611" s="22"/>
      <c r="FD611" s="22"/>
      <c r="FE611" s="22"/>
      <c r="FF611" s="22"/>
      <c r="FG611" s="22"/>
      <c r="FH611" s="22"/>
      <c r="FI611" s="22"/>
      <c r="FJ611" s="22"/>
      <c r="FK611" s="22"/>
      <c r="FL611" s="22"/>
      <c r="FM611" s="22"/>
      <c r="FN611" s="22"/>
      <c r="FO611" s="22"/>
      <c r="FP611" s="22"/>
      <c r="FQ611" s="22"/>
      <c r="FR611" s="22"/>
      <c r="FS611" s="22"/>
      <c r="FT611" s="22"/>
      <c r="FU611" s="22"/>
      <c r="FV611" s="22"/>
      <c r="FW611" s="22"/>
      <c r="FX611" s="22"/>
      <c r="FY611" s="22"/>
      <c r="FZ611" s="22"/>
      <c r="GA611" s="22"/>
      <c r="GB611" s="22"/>
      <c r="GC611" s="22"/>
      <c r="GD611" s="22"/>
      <c r="GE611" s="22"/>
      <c r="GF611" s="22"/>
      <c r="GG611" s="22"/>
      <c r="GH611" s="22"/>
      <c r="GI611" s="22"/>
      <c r="GJ611" s="22"/>
      <c r="GK611" s="22"/>
      <c r="GL611" s="22"/>
      <c r="GM611" s="22"/>
      <c r="GN611" s="22"/>
      <c r="GO611" s="22"/>
      <c r="GP611" s="22"/>
      <c r="GQ611" s="22"/>
      <c r="GR611" s="22"/>
      <c r="GS611" s="22"/>
      <c r="GT611" s="22"/>
      <c r="GU611" s="22"/>
      <c r="GV611" s="22"/>
      <c r="GW611" s="22"/>
      <c r="GX611" s="22"/>
      <c r="GY611" s="22"/>
      <c r="GZ611" s="22"/>
      <c r="HA611" s="22"/>
      <c r="HB611" s="22"/>
      <c r="HC611" s="22"/>
      <c r="HD611" s="22"/>
      <c r="HE611" s="22"/>
      <c r="HF611" s="22"/>
      <c r="HG611" s="22"/>
      <c r="HH611" s="22"/>
      <c r="HI611" s="22"/>
      <c r="HJ611" s="22"/>
      <c r="HK611" s="22"/>
      <c r="HL611" s="22"/>
      <c r="HM611" s="22"/>
      <c r="HN611" s="22"/>
      <c r="HO611" s="22"/>
      <c r="HP611" s="22"/>
      <c r="HQ611" s="22"/>
      <c r="HR611" s="22"/>
      <c r="HS611" s="22"/>
      <c r="HT611" s="22"/>
      <c r="HU611" s="22"/>
      <c r="HV611" s="22"/>
      <c r="HW611" s="22"/>
      <c r="HX611" s="22"/>
      <c r="HY611" s="22"/>
      <c r="HZ611" s="22"/>
      <c r="IA611" s="22"/>
      <c r="IB611" s="22"/>
      <c r="IC611" s="22"/>
      <c r="ID611" s="22"/>
      <c r="IE611" s="22"/>
      <c r="IF611" s="22"/>
      <c r="IG611" s="22"/>
      <c r="IH611" s="22"/>
      <c r="II611" s="22"/>
      <c r="IJ611" s="22"/>
      <c r="IK611" s="22"/>
      <c r="IL611" s="22"/>
      <c r="IM611" s="22"/>
      <c r="IN611" s="22"/>
      <c r="IO611" s="22"/>
      <c r="IP611" s="22"/>
      <c r="IQ611" s="22"/>
      <c r="IR611" s="22"/>
      <c r="IS611" s="22"/>
      <c r="IT611" s="22"/>
      <c r="IU611" s="22"/>
      <c r="IV611" s="22"/>
      <c r="IW611" s="22"/>
    </row>
    <row r="612" spans="1:257" hidden="1" x14ac:dyDescent="0.3">
      <c r="A612" s="58" t="s">
        <v>1132</v>
      </c>
      <c r="B612" s="58" t="s">
        <v>1133</v>
      </c>
      <c r="C612" s="58" t="s">
        <v>32</v>
      </c>
      <c r="D612" s="58">
        <v>0</v>
      </c>
      <c r="E612" s="58">
        <v>72</v>
      </c>
      <c r="F612" s="58">
        <v>0</v>
      </c>
      <c r="G612" s="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22"/>
      <c r="AH612" s="22"/>
      <c r="AI612" s="22"/>
      <c r="AJ612" s="22"/>
      <c r="AK612" s="22"/>
      <c r="AL612" s="22"/>
      <c r="AM612" s="22"/>
      <c r="AN612" s="22"/>
      <c r="AO612" s="22"/>
      <c r="AP612" s="22"/>
      <c r="AQ612" s="22"/>
      <c r="AR612" s="22"/>
      <c r="AS612" s="22"/>
      <c r="AT612" s="22"/>
      <c r="AU612" s="22"/>
      <c r="AV612" s="22"/>
      <c r="AW612" s="22"/>
      <c r="AX612" s="22"/>
      <c r="AY612" s="22"/>
      <c r="AZ612" s="22"/>
      <c r="BA612" s="22"/>
      <c r="BB612" s="22"/>
      <c r="BC612" s="22"/>
      <c r="BD612" s="22"/>
      <c r="BE612" s="22"/>
      <c r="BF612" s="22"/>
      <c r="BG612" s="22"/>
      <c r="BH612" s="22"/>
      <c r="BI612" s="22"/>
      <c r="BJ612" s="22"/>
      <c r="BK612" s="22"/>
      <c r="BL612" s="22"/>
      <c r="BM612" s="22"/>
      <c r="BN612" s="22"/>
      <c r="BO612" s="22"/>
      <c r="BP612" s="22"/>
      <c r="BQ612" s="22"/>
      <c r="BR612" s="22"/>
      <c r="BS612" s="22"/>
      <c r="BT612" s="22"/>
      <c r="BU612" s="22"/>
      <c r="BV612" s="22"/>
      <c r="BW612" s="22"/>
      <c r="BX612" s="22"/>
      <c r="BY612" s="22"/>
      <c r="BZ612" s="22"/>
      <c r="CA612" s="22"/>
      <c r="CB612" s="22"/>
      <c r="CC612" s="22"/>
      <c r="CD612" s="22"/>
      <c r="CE612" s="22"/>
      <c r="CF612" s="22"/>
      <c r="CG612" s="22"/>
      <c r="CH612" s="22"/>
      <c r="CI612" s="22"/>
      <c r="CJ612" s="22"/>
      <c r="CK612" s="22"/>
      <c r="CL612" s="22"/>
      <c r="CM612" s="22"/>
      <c r="CN612" s="22"/>
      <c r="CO612" s="22"/>
      <c r="CP612" s="22"/>
      <c r="CQ612" s="22"/>
      <c r="CR612" s="22"/>
      <c r="CS612" s="22"/>
      <c r="CT612" s="22"/>
      <c r="CU612" s="22"/>
      <c r="CV612" s="22"/>
      <c r="CW612" s="22"/>
      <c r="CX612" s="22"/>
      <c r="CY612" s="22"/>
      <c r="CZ612" s="22"/>
      <c r="DA612" s="22"/>
      <c r="DB612" s="22"/>
      <c r="DC612" s="22"/>
      <c r="DD612" s="22"/>
      <c r="DE612" s="22"/>
      <c r="DF612" s="22"/>
      <c r="DG612" s="22"/>
      <c r="DH612" s="22"/>
      <c r="DI612" s="22"/>
      <c r="DJ612" s="22"/>
      <c r="DK612" s="22"/>
      <c r="DL612" s="22"/>
      <c r="DM612" s="22"/>
      <c r="DN612" s="22"/>
      <c r="DO612" s="22"/>
      <c r="DP612" s="22"/>
      <c r="DQ612" s="22"/>
      <c r="DR612" s="22"/>
      <c r="DS612" s="22"/>
      <c r="DT612" s="22"/>
      <c r="DU612" s="22"/>
      <c r="DV612" s="22"/>
      <c r="DW612" s="22"/>
      <c r="DX612" s="22"/>
      <c r="DY612" s="22"/>
      <c r="DZ612" s="22"/>
      <c r="EA612" s="22"/>
      <c r="EB612" s="22"/>
      <c r="EC612" s="22"/>
      <c r="ED612" s="22"/>
      <c r="EE612" s="22"/>
      <c r="EF612" s="22"/>
      <c r="EG612" s="22"/>
      <c r="EH612" s="22"/>
      <c r="EI612" s="22"/>
      <c r="EJ612" s="22"/>
      <c r="EK612" s="22"/>
      <c r="EL612" s="22"/>
      <c r="EM612" s="22"/>
      <c r="EN612" s="22"/>
      <c r="EO612" s="22"/>
      <c r="EP612" s="22"/>
      <c r="EQ612" s="22"/>
      <c r="ER612" s="22"/>
      <c r="ES612" s="22"/>
      <c r="ET612" s="22"/>
      <c r="EU612" s="22"/>
      <c r="EV612" s="22"/>
      <c r="EW612" s="22"/>
      <c r="EX612" s="22"/>
      <c r="EY612" s="22"/>
      <c r="EZ612" s="22"/>
      <c r="FA612" s="22"/>
      <c r="FB612" s="22"/>
      <c r="FC612" s="22"/>
      <c r="FD612" s="22"/>
      <c r="FE612" s="22"/>
      <c r="FF612" s="22"/>
      <c r="FG612" s="22"/>
      <c r="FH612" s="22"/>
      <c r="FI612" s="22"/>
      <c r="FJ612" s="22"/>
      <c r="FK612" s="22"/>
      <c r="FL612" s="22"/>
      <c r="FM612" s="22"/>
      <c r="FN612" s="22"/>
      <c r="FO612" s="22"/>
      <c r="FP612" s="22"/>
      <c r="FQ612" s="22"/>
      <c r="FR612" s="22"/>
      <c r="FS612" s="22"/>
      <c r="FT612" s="22"/>
      <c r="FU612" s="22"/>
      <c r="FV612" s="22"/>
      <c r="FW612" s="22"/>
      <c r="FX612" s="22"/>
      <c r="FY612" s="22"/>
      <c r="FZ612" s="22"/>
      <c r="GA612" s="22"/>
      <c r="GB612" s="22"/>
      <c r="GC612" s="22"/>
      <c r="GD612" s="22"/>
      <c r="GE612" s="22"/>
      <c r="GF612" s="22"/>
      <c r="GG612" s="22"/>
      <c r="GH612" s="22"/>
      <c r="GI612" s="22"/>
      <c r="GJ612" s="22"/>
      <c r="GK612" s="22"/>
      <c r="GL612" s="22"/>
      <c r="GM612" s="22"/>
      <c r="GN612" s="22"/>
      <c r="GO612" s="22"/>
      <c r="GP612" s="22"/>
      <c r="GQ612" s="22"/>
      <c r="GR612" s="22"/>
      <c r="GS612" s="22"/>
      <c r="GT612" s="22"/>
      <c r="GU612" s="22"/>
      <c r="GV612" s="22"/>
      <c r="GW612" s="22"/>
      <c r="GX612" s="22"/>
      <c r="GY612" s="22"/>
      <c r="GZ612" s="22"/>
      <c r="HA612" s="22"/>
      <c r="HB612" s="22"/>
      <c r="HC612" s="22"/>
      <c r="HD612" s="22"/>
      <c r="HE612" s="22"/>
      <c r="HF612" s="22"/>
      <c r="HG612" s="22"/>
      <c r="HH612" s="22"/>
      <c r="HI612" s="22"/>
      <c r="HJ612" s="22"/>
      <c r="HK612" s="22"/>
      <c r="HL612" s="22"/>
      <c r="HM612" s="22"/>
      <c r="HN612" s="22"/>
      <c r="HO612" s="22"/>
      <c r="HP612" s="22"/>
      <c r="HQ612" s="22"/>
      <c r="HR612" s="22"/>
      <c r="HS612" s="22"/>
      <c r="HT612" s="22"/>
      <c r="HU612" s="22"/>
      <c r="HV612" s="22"/>
      <c r="HW612" s="22"/>
      <c r="HX612" s="22"/>
      <c r="HY612" s="22"/>
      <c r="HZ612" s="22"/>
      <c r="IA612" s="22"/>
      <c r="IB612" s="22"/>
      <c r="IC612" s="22"/>
      <c r="ID612" s="22"/>
      <c r="IE612" s="22"/>
      <c r="IF612" s="22"/>
      <c r="IG612" s="22"/>
      <c r="IH612" s="22"/>
      <c r="II612" s="22"/>
      <c r="IJ612" s="22"/>
      <c r="IK612" s="22"/>
      <c r="IL612" s="22"/>
      <c r="IM612" s="22"/>
      <c r="IN612" s="22"/>
      <c r="IO612" s="22"/>
      <c r="IP612" s="22"/>
      <c r="IQ612" s="22"/>
      <c r="IR612" s="22"/>
      <c r="IS612" s="22"/>
      <c r="IT612" s="22"/>
      <c r="IU612" s="22"/>
      <c r="IV612" s="22"/>
      <c r="IW612" s="22"/>
    </row>
    <row r="613" spans="1:257" hidden="1" x14ac:dyDescent="0.3">
      <c r="A613" s="58" t="s">
        <v>1134</v>
      </c>
      <c r="B613" s="58" t="s">
        <v>1135</v>
      </c>
      <c r="C613" s="58" t="s">
        <v>32</v>
      </c>
      <c r="D613" s="58">
        <v>0</v>
      </c>
      <c r="E613" s="58">
        <v>99</v>
      </c>
      <c r="F613" s="58">
        <v>0</v>
      </c>
      <c r="G613" s="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22"/>
      <c r="AH613" s="22"/>
      <c r="AI613" s="22"/>
      <c r="AJ613" s="22"/>
      <c r="AK613" s="22"/>
      <c r="AL613" s="22"/>
      <c r="AM613" s="22"/>
      <c r="AN613" s="22"/>
      <c r="AO613" s="22"/>
      <c r="AP613" s="22"/>
      <c r="AQ613" s="22"/>
      <c r="AR613" s="22"/>
      <c r="AS613" s="22"/>
      <c r="AT613" s="22"/>
      <c r="AU613" s="22"/>
      <c r="AV613" s="22"/>
      <c r="AW613" s="22"/>
      <c r="AX613" s="22"/>
      <c r="AY613" s="22"/>
      <c r="AZ613" s="22"/>
      <c r="BA613" s="22"/>
      <c r="BB613" s="22"/>
      <c r="BC613" s="22"/>
      <c r="BD613" s="22"/>
      <c r="BE613" s="22"/>
      <c r="BF613" s="22"/>
      <c r="BG613" s="22"/>
      <c r="BH613" s="22"/>
      <c r="BI613" s="22"/>
      <c r="BJ613" s="22"/>
      <c r="BK613" s="22"/>
      <c r="BL613" s="22"/>
      <c r="BM613" s="22"/>
      <c r="BN613" s="22"/>
      <c r="BO613" s="22"/>
      <c r="BP613" s="22"/>
      <c r="BQ613" s="22"/>
      <c r="BR613" s="22"/>
      <c r="BS613" s="22"/>
      <c r="BT613" s="22"/>
      <c r="BU613" s="22"/>
      <c r="BV613" s="22"/>
      <c r="BW613" s="22"/>
      <c r="BX613" s="22"/>
      <c r="BY613" s="22"/>
      <c r="BZ613" s="22"/>
      <c r="CA613" s="22"/>
      <c r="CB613" s="22"/>
      <c r="CC613" s="22"/>
      <c r="CD613" s="22"/>
      <c r="CE613" s="22"/>
      <c r="CF613" s="22"/>
      <c r="CG613" s="22"/>
      <c r="CH613" s="22"/>
      <c r="CI613" s="22"/>
      <c r="CJ613" s="22"/>
      <c r="CK613" s="22"/>
      <c r="CL613" s="22"/>
      <c r="CM613" s="22"/>
      <c r="CN613" s="22"/>
      <c r="CO613" s="22"/>
      <c r="CP613" s="22"/>
      <c r="CQ613" s="22"/>
      <c r="CR613" s="22"/>
      <c r="CS613" s="22"/>
      <c r="CT613" s="22"/>
      <c r="CU613" s="22"/>
      <c r="CV613" s="22"/>
      <c r="CW613" s="22"/>
      <c r="CX613" s="22"/>
      <c r="CY613" s="22"/>
      <c r="CZ613" s="22"/>
      <c r="DA613" s="22"/>
      <c r="DB613" s="22"/>
      <c r="DC613" s="22"/>
      <c r="DD613" s="22"/>
      <c r="DE613" s="22"/>
      <c r="DF613" s="22"/>
      <c r="DG613" s="22"/>
      <c r="DH613" s="22"/>
      <c r="DI613" s="22"/>
      <c r="DJ613" s="22"/>
      <c r="DK613" s="22"/>
      <c r="DL613" s="22"/>
      <c r="DM613" s="22"/>
      <c r="DN613" s="22"/>
      <c r="DO613" s="22"/>
      <c r="DP613" s="22"/>
      <c r="DQ613" s="22"/>
      <c r="DR613" s="22"/>
      <c r="DS613" s="22"/>
      <c r="DT613" s="22"/>
      <c r="DU613" s="22"/>
      <c r="DV613" s="22"/>
      <c r="DW613" s="22"/>
      <c r="DX613" s="22"/>
      <c r="DY613" s="22"/>
      <c r="DZ613" s="22"/>
      <c r="EA613" s="22"/>
      <c r="EB613" s="22"/>
      <c r="EC613" s="22"/>
      <c r="ED613" s="22"/>
      <c r="EE613" s="22"/>
      <c r="EF613" s="22"/>
      <c r="EG613" s="22"/>
      <c r="EH613" s="22"/>
      <c r="EI613" s="22"/>
      <c r="EJ613" s="22"/>
      <c r="EK613" s="22"/>
      <c r="EL613" s="22"/>
      <c r="EM613" s="22"/>
      <c r="EN613" s="22"/>
      <c r="EO613" s="22"/>
      <c r="EP613" s="22"/>
      <c r="EQ613" s="22"/>
      <c r="ER613" s="22"/>
      <c r="ES613" s="22"/>
      <c r="ET613" s="22"/>
      <c r="EU613" s="22"/>
      <c r="EV613" s="22"/>
      <c r="EW613" s="22"/>
      <c r="EX613" s="22"/>
      <c r="EY613" s="22"/>
      <c r="EZ613" s="22"/>
      <c r="FA613" s="22"/>
      <c r="FB613" s="22"/>
      <c r="FC613" s="22"/>
      <c r="FD613" s="22"/>
      <c r="FE613" s="22"/>
      <c r="FF613" s="22"/>
      <c r="FG613" s="22"/>
      <c r="FH613" s="22"/>
      <c r="FI613" s="22"/>
      <c r="FJ613" s="22"/>
      <c r="FK613" s="22"/>
      <c r="FL613" s="22"/>
      <c r="FM613" s="22"/>
      <c r="FN613" s="22"/>
      <c r="FO613" s="22"/>
      <c r="FP613" s="22"/>
      <c r="FQ613" s="22"/>
      <c r="FR613" s="22"/>
      <c r="FS613" s="22"/>
      <c r="FT613" s="22"/>
      <c r="FU613" s="22"/>
      <c r="FV613" s="22"/>
      <c r="FW613" s="22"/>
      <c r="FX613" s="22"/>
      <c r="FY613" s="22"/>
      <c r="FZ613" s="22"/>
      <c r="GA613" s="22"/>
      <c r="GB613" s="22"/>
      <c r="GC613" s="22"/>
      <c r="GD613" s="22"/>
      <c r="GE613" s="22"/>
      <c r="GF613" s="22"/>
      <c r="GG613" s="22"/>
      <c r="GH613" s="22"/>
      <c r="GI613" s="22"/>
      <c r="GJ613" s="22"/>
      <c r="GK613" s="22"/>
      <c r="GL613" s="22"/>
      <c r="GM613" s="22"/>
      <c r="GN613" s="22"/>
      <c r="GO613" s="22"/>
      <c r="GP613" s="22"/>
      <c r="GQ613" s="22"/>
      <c r="GR613" s="22"/>
      <c r="GS613" s="22"/>
      <c r="GT613" s="22"/>
      <c r="GU613" s="22"/>
      <c r="GV613" s="22"/>
      <c r="GW613" s="22"/>
      <c r="GX613" s="22"/>
      <c r="GY613" s="22"/>
      <c r="GZ613" s="22"/>
      <c r="HA613" s="22"/>
      <c r="HB613" s="22"/>
      <c r="HC613" s="22"/>
      <c r="HD613" s="22"/>
      <c r="HE613" s="22"/>
      <c r="HF613" s="22"/>
      <c r="HG613" s="22"/>
      <c r="HH613" s="22"/>
      <c r="HI613" s="22"/>
      <c r="HJ613" s="22"/>
      <c r="HK613" s="22"/>
      <c r="HL613" s="22"/>
      <c r="HM613" s="22"/>
      <c r="HN613" s="22"/>
      <c r="HO613" s="22"/>
      <c r="HP613" s="22"/>
      <c r="HQ613" s="22"/>
      <c r="HR613" s="22"/>
      <c r="HS613" s="22"/>
      <c r="HT613" s="22"/>
      <c r="HU613" s="22"/>
      <c r="HV613" s="22"/>
      <c r="HW613" s="22"/>
      <c r="HX613" s="22"/>
      <c r="HY613" s="22"/>
      <c r="HZ613" s="22"/>
      <c r="IA613" s="22"/>
      <c r="IB613" s="22"/>
      <c r="IC613" s="22"/>
      <c r="ID613" s="22"/>
      <c r="IE613" s="22"/>
      <c r="IF613" s="22"/>
      <c r="IG613" s="22"/>
      <c r="IH613" s="22"/>
      <c r="II613" s="22"/>
      <c r="IJ613" s="22"/>
      <c r="IK613" s="22"/>
      <c r="IL613" s="22"/>
      <c r="IM613" s="22"/>
      <c r="IN613" s="22"/>
      <c r="IO613" s="22"/>
      <c r="IP613" s="22"/>
      <c r="IQ613" s="22"/>
      <c r="IR613" s="22"/>
      <c r="IS613" s="22"/>
      <c r="IT613" s="22"/>
      <c r="IU613" s="22"/>
      <c r="IV613" s="22"/>
      <c r="IW613" s="22"/>
    </row>
    <row r="614" spans="1:257" hidden="1" x14ac:dyDescent="0.3">
      <c r="A614" s="58" t="s">
        <v>1136</v>
      </c>
      <c r="B614" s="58" t="s">
        <v>1137</v>
      </c>
      <c r="C614" s="58" t="s">
        <v>32</v>
      </c>
      <c r="D614" s="58">
        <v>0</v>
      </c>
      <c r="E614" s="58">
        <v>137</v>
      </c>
      <c r="F614" s="58">
        <v>0</v>
      </c>
      <c r="G614" s="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22"/>
      <c r="AH614" s="22"/>
      <c r="AI614" s="22"/>
      <c r="AJ614" s="22"/>
      <c r="AK614" s="22"/>
      <c r="AL614" s="22"/>
      <c r="AM614" s="22"/>
      <c r="AN614" s="22"/>
      <c r="AO614" s="22"/>
      <c r="AP614" s="22"/>
      <c r="AQ614" s="22"/>
      <c r="AR614" s="22"/>
      <c r="AS614" s="22"/>
      <c r="AT614" s="22"/>
      <c r="AU614" s="22"/>
      <c r="AV614" s="22"/>
      <c r="AW614" s="22"/>
      <c r="AX614" s="22"/>
      <c r="AY614" s="22"/>
      <c r="AZ614" s="22"/>
      <c r="BA614" s="22"/>
      <c r="BB614" s="22"/>
      <c r="BC614" s="22"/>
      <c r="BD614" s="22"/>
      <c r="BE614" s="22"/>
      <c r="BF614" s="22"/>
      <c r="BG614" s="22"/>
      <c r="BH614" s="22"/>
      <c r="BI614" s="22"/>
      <c r="BJ614" s="22"/>
      <c r="BK614" s="22"/>
      <c r="BL614" s="22"/>
      <c r="BM614" s="22"/>
      <c r="BN614" s="22"/>
      <c r="BO614" s="22"/>
      <c r="BP614" s="22"/>
      <c r="BQ614" s="22"/>
      <c r="BR614" s="22"/>
      <c r="BS614" s="22"/>
      <c r="BT614" s="22"/>
      <c r="BU614" s="22"/>
      <c r="BV614" s="22"/>
      <c r="BW614" s="22"/>
      <c r="BX614" s="22"/>
      <c r="BY614" s="22"/>
      <c r="BZ614" s="22"/>
      <c r="CA614" s="22"/>
      <c r="CB614" s="22"/>
      <c r="CC614" s="22"/>
      <c r="CD614" s="22"/>
      <c r="CE614" s="22"/>
      <c r="CF614" s="22"/>
      <c r="CG614" s="22"/>
      <c r="CH614" s="22"/>
      <c r="CI614" s="22"/>
      <c r="CJ614" s="22"/>
      <c r="CK614" s="22"/>
      <c r="CL614" s="22"/>
      <c r="CM614" s="22"/>
      <c r="CN614" s="22"/>
      <c r="CO614" s="22"/>
      <c r="CP614" s="22"/>
      <c r="CQ614" s="22"/>
      <c r="CR614" s="22"/>
      <c r="CS614" s="22"/>
      <c r="CT614" s="22"/>
      <c r="CU614" s="22"/>
      <c r="CV614" s="22"/>
      <c r="CW614" s="22"/>
      <c r="CX614" s="22"/>
      <c r="CY614" s="22"/>
      <c r="CZ614" s="22"/>
      <c r="DA614" s="22"/>
      <c r="DB614" s="22"/>
      <c r="DC614" s="22"/>
      <c r="DD614" s="22"/>
      <c r="DE614" s="22"/>
      <c r="DF614" s="22"/>
      <c r="DG614" s="22"/>
      <c r="DH614" s="22"/>
      <c r="DI614" s="22"/>
      <c r="DJ614" s="22"/>
      <c r="DK614" s="22"/>
      <c r="DL614" s="22"/>
      <c r="DM614" s="22"/>
      <c r="DN614" s="22"/>
      <c r="DO614" s="22"/>
      <c r="DP614" s="22"/>
      <c r="DQ614" s="22"/>
      <c r="DR614" s="22"/>
      <c r="DS614" s="22"/>
      <c r="DT614" s="22"/>
      <c r="DU614" s="22"/>
      <c r="DV614" s="22"/>
      <c r="DW614" s="22"/>
      <c r="DX614" s="22"/>
      <c r="DY614" s="22"/>
      <c r="DZ614" s="22"/>
      <c r="EA614" s="22"/>
      <c r="EB614" s="22"/>
      <c r="EC614" s="22"/>
      <c r="ED614" s="22"/>
      <c r="EE614" s="22"/>
      <c r="EF614" s="22"/>
      <c r="EG614" s="22"/>
      <c r="EH614" s="22"/>
      <c r="EI614" s="22"/>
      <c r="EJ614" s="22"/>
      <c r="EK614" s="22"/>
      <c r="EL614" s="22"/>
      <c r="EM614" s="22"/>
      <c r="EN614" s="22"/>
      <c r="EO614" s="22"/>
      <c r="EP614" s="22"/>
      <c r="EQ614" s="22"/>
      <c r="ER614" s="22"/>
      <c r="ES614" s="22"/>
      <c r="ET614" s="22"/>
      <c r="EU614" s="22"/>
      <c r="EV614" s="22"/>
      <c r="EW614" s="22"/>
      <c r="EX614" s="22"/>
      <c r="EY614" s="22"/>
      <c r="EZ614" s="22"/>
      <c r="FA614" s="22"/>
      <c r="FB614" s="22"/>
      <c r="FC614" s="22"/>
      <c r="FD614" s="22"/>
      <c r="FE614" s="22"/>
      <c r="FF614" s="22"/>
      <c r="FG614" s="22"/>
      <c r="FH614" s="22"/>
      <c r="FI614" s="22"/>
      <c r="FJ614" s="22"/>
      <c r="FK614" s="22"/>
      <c r="FL614" s="22"/>
      <c r="FM614" s="22"/>
      <c r="FN614" s="22"/>
      <c r="FO614" s="22"/>
      <c r="FP614" s="22"/>
      <c r="FQ614" s="22"/>
      <c r="FR614" s="22"/>
      <c r="FS614" s="22"/>
      <c r="FT614" s="22"/>
      <c r="FU614" s="22"/>
      <c r="FV614" s="22"/>
      <c r="FW614" s="22"/>
      <c r="FX614" s="22"/>
      <c r="FY614" s="22"/>
      <c r="FZ614" s="22"/>
      <c r="GA614" s="22"/>
      <c r="GB614" s="22"/>
      <c r="GC614" s="22"/>
      <c r="GD614" s="22"/>
      <c r="GE614" s="22"/>
      <c r="GF614" s="22"/>
      <c r="GG614" s="22"/>
      <c r="GH614" s="22"/>
      <c r="GI614" s="22"/>
      <c r="GJ614" s="22"/>
      <c r="GK614" s="22"/>
      <c r="GL614" s="22"/>
      <c r="GM614" s="22"/>
      <c r="GN614" s="22"/>
      <c r="GO614" s="22"/>
      <c r="GP614" s="22"/>
      <c r="GQ614" s="22"/>
      <c r="GR614" s="22"/>
      <c r="GS614" s="22"/>
      <c r="GT614" s="22"/>
      <c r="GU614" s="22"/>
      <c r="GV614" s="22"/>
      <c r="GW614" s="22"/>
      <c r="GX614" s="22"/>
      <c r="GY614" s="22"/>
      <c r="GZ614" s="22"/>
      <c r="HA614" s="22"/>
      <c r="HB614" s="22"/>
      <c r="HC614" s="22"/>
      <c r="HD614" s="22"/>
      <c r="HE614" s="22"/>
      <c r="HF614" s="22"/>
      <c r="HG614" s="22"/>
      <c r="HH614" s="22"/>
      <c r="HI614" s="22"/>
      <c r="HJ614" s="22"/>
      <c r="HK614" s="22"/>
      <c r="HL614" s="22"/>
      <c r="HM614" s="22"/>
      <c r="HN614" s="22"/>
      <c r="HO614" s="22"/>
      <c r="HP614" s="22"/>
      <c r="HQ614" s="22"/>
      <c r="HR614" s="22"/>
      <c r="HS614" s="22"/>
      <c r="HT614" s="22"/>
      <c r="HU614" s="22"/>
      <c r="HV614" s="22"/>
      <c r="HW614" s="22"/>
      <c r="HX614" s="22"/>
      <c r="HY614" s="22"/>
      <c r="HZ614" s="22"/>
      <c r="IA614" s="22"/>
      <c r="IB614" s="22"/>
      <c r="IC614" s="22"/>
      <c r="ID614" s="22"/>
      <c r="IE614" s="22"/>
      <c r="IF614" s="22"/>
      <c r="IG614" s="22"/>
      <c r="IH614" s="22"/>
      <c r="II614" s="22"/>
      <c r="IJ614" s="22"/>
      <c r="IK614" s="22"/>
      <c r="IL614" s="22"/>
      <c r="IM614" s="22"/>
      <c r="IN614" s="22"/>
      <c r="IO614" s="22"/>
      <c r="IP614" s="22"/>
      <c r="IQ614" s="22"/>
      <c r="IR614" s="22"/>
      <c r="IS614" s="22"/>
      <c r="IT614" s="22"/>
      <c r="IU614" s="22"/>
      <c r="IV614" s="22"/>
      <c r="IW614" s="22"/>
    </row>
    <row r="615" spans="1:257" x14ac:dyDescent="0.3">
      <c r="A615" s="61"/>
      <c r="B615" s="62"/>
      <c r="C615" s="63"/>
      <c r="D615" s="64"/>
      <c r="E615" s="71"/>
      <c r="F615" s="71"/>
      <c r="G615" s="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22"/>
      <c r="AH615" s="22"/>
      <c r="AI615" s="22"/>
      <c r="AJ615" s="22"/>
      <c r="AK615" s="22"/>
      <c r="AL615" s="22"/>
      <c r="AM615" s="22"/>
      <c r="AN615" s="22"/>
      <c r="AO615" s="22"/>
      <c r="AP615" s="22"/>
      <c r="AQ615" s="22"/>
      <c r="AR615" s="22"/>
      <c r="AS615" s="22"/>
      <c r="AT615" s="22"/>
      <c r="AU615" s="22"/>
      <c r="AV615" s="22"/>
      <c r="AW615" s="22"/>
      <c r="AX615" s="22"/>
      <c r="AY615" s="22"/>
      <c r="AZ615" s="22"/>
      <c r="BA615" s="22"/>
      <c r="BB615" s="22"/>
      <c r="BC615" s="22"/>
      <c r="BD615" s="22"/>
      <c r="BE615" s="22"/>
      <c r="BF615" s="22"/>
      <c r="BG615" s="22"/>
      <c r="BH615" s="22"/>
      <c r="BI615" s="22"/>
      <c r="BJ615" s="22"/>
      <c r="BK615" s="22"/>
      <c r="BL615" s="22"/>
      <c r="BM615" s="22"/>
      <c r="BN615" s="22"/>
      <c r="BO615" s="22"/>
      <c r="BP615" s="22"/>
      <c r="BQ615" s="22"/>
      <c r="BR615" s="22"/>
      <c r="BS615" s="22"/>
      <c r="BT615" s="22"/>
      <c r="BU615" s="22"/>
      <c r="BV615" s="22"/>
      <c r="BW615" s="22"/>
      <c r="BX615" s="22"/>
      <c r="BY615" s="22"/>
      <c r="BZ615" s="22"/>
      <c r="CA615" s="22"/>
      <c r="CB615" s="22"/>
      <c r="CC615" s="22"/>
      <c r="CD615" s="22"/>
      <c r="CE615" s="22"/>
      <c r="CF615" s="22"/>
      <c r="CG615" s="22"/>
      <c r="CH615" s="22"/>
      <c r="CI615" s="22"/>
      <c r="CJ615" s="22"/>
      <c r="CK615" s="22"/>
      <c r="CL615" s="22"/>
      <c r="CM615" s="22"/>
      <c r="CN615" s="22"/>
      <c r="CO615" s="22"/>
      <c r="CP615" s="22"/>
      <c r="CQ615" s="22"/>
      <c r="CR615" s="22"/>
      <c r="CS615" s="22"/>
      <c r="CT615" s="22"/>
      <c r="CU615" s="22"/>
      <c r="CV615" s="22"/>
      <c r="CW615" s="22"/>
      <c r="CX615" s="22"/>
      <c r="CY615" s="22"/>
      <c r="CZ615" s="22"/>
      <c r="DA615" s="22"/>
      <c r="DB615" s="22"/>
      <c r="DC615" s="22"/>
      <c r="DD615" s="22"/>
      <c r="DE615" s="22"/>
      <c r="DF615" s="22"/>
      <c r="DG615" s="22"/>
      <c r="DH615" s="22"/>
      <c r="DI615" s="22"/>
      <c r="DJ615" s="22"/>
      <c r="DK615" s="22"/>
      <c r="DL615" s="22"/>
      <c r="DM615" s="22"/>
      <c r="DN615" s="22"/>
      <c r="DO615" s="22"/>
      <c r="DP615" s="22"/>
      <c r="DQ615" s="22"/>
      <c r="DR615" s="22"/>
      <c r="DS615" s="22"/>
      <c r="DT615" s="22"/>
      <c r="DU615" s="22"/>
      <c r="DV615" s="22"/>
      <c r="DW615" s="22"/>
      <c r="DX615" s="22"/>
      <c r="DY615" s="22"/>
      <c r="DZ615" s="22"/>
      <c r="EA615" s="22"/>
      <c r="EB615" s="22"/>
      <c r="EC615" s="22"/>
      <c r="ED615" s="22"/>
      <c r="EE615" s="22"/>
      <c r="EF615" s="22"/>
      <c r="EG615" s="22"/>
      <c r="EH615" s="22"/>
      <c r="EI615" s="22"/>
      <c r="EJ615" s="22"/>
      <c r="EK615" s="22"/>
      <c r="EL615" s="22"/>
      <c r="EM615" s="22"/>
      <c r="EN615" s="22"/>
      <c r="EO615" s="22"/>
      <c r="EP615" s="22"/>
      <c r="EQ615" s="22"/>
      <c r="ER615" s="22"/>
      <c r="ES615" s="22"/>
      <c r="ET615" s="22"/>
      <c r="EU615" s="22"/>
      <c r="EV615" s="22"/>
      <c r="EW615" s="22"/>
      <c r="EX615" s="22"/>
      <c r="EY615" s="22"/>
      <c r="EZ615" s="22"/>
      <c r="FA615" s="22"/>
      <c r="FB615" s="22"/>
      <c r="FC615" s="22"/>
      <c r="FD615" s="22"/>
      <c r="FE615" s="22"/>
      <c r="FF615" s="22"/>
      <c r="FG615" s="22"/>
      <c r="FH615" s="22"/>
      <c r="FI615" s="22"/>
      <c r="FJ615" s="22"/>
      <c r="FK615" s="22"/>
      <c r="FL615" s="22"/>
      <c r="FM615" s="22"/>
      <c r="FN615" s="22"/>
      <c r="FO615" s="22"/>
      <c r="FP615" s="22"/>
      <c r="FQ615" s="22"/>
      <c r="FR615" s="22"/>
      <c r="FS615" s="22"/>
      <c r="FT615" s="22"/>
      <c r="FU615" s="22"/>
      <c r="FV615" s="22"/>
      <c r="FW615" s="22"/>
      <c r="FX615" s="22"/>
      <c r="FY615" s="22"/>
      <c r="FZ615" s="22"/>
      <c r="GA615" s="22"/>
      <c r="GB615" s="22"/>
      <c r="GC615" s="22"/>
      <c r="GD615" s="22"/>
      <c r="GE615" s="22"/>
      <c r="GF615" s="22"/>
      <c r="GG615" s="22"/>
      <c r="GH615" s="22"/>
      <c r="GI615" s="22"/>
      <c r="GJ615" s="22"/>
      <c r="GK615" s="22"/>
      <c r="GL615" s="22"/>
      <c r="GM615" s="22"/>
      <c r="GN615" s="22"/>
      <c r="GO615" s="22"/>
      <c r="GP615" s="22"/>
      <c r="GQ615" s="22"/>
      <c r="GR615" s="22"/>
      <c r="GS615" s="22"/>
      <c r="GT615" s="22"/>
      <c r="GU615" s="22"/>
      <c r="GV615" s="22"/>
      <c r="GW615" s="22"/>
      <c r="GX615" s="22"/>
      <c r="GY615" s="22"/>
      <c r="GZ615" s="22"/>
      <c r="HA615" s="22"/>
      <c r="HB615" s="22"/>
      <c r="HC615" s="22"/>
      <c r="HD615" s="22"/>
      <c r="HE615" s="22"/>
      <c r="HF615" s="22"/>
      <c r="HG615" s="22"/>
      <c r="HH615" s="22"/>
      <c r="HI615" s="22"/>
      <c r="HJ615" s="22"/>
      <c r="HK615" s="22"/>
      <c r="HL615" s="22"/>
      <c r="HM615" s="22"/>
      <c r="HN615" s="22"/>
      <c r="HO615" s="22"/>
      <c r="HP615" s="22"/>
      <c r="HQ615" s="22"/>
      <c r="HR615" s="22"/>
      <c r="HS615" s="22"/>
      <c r="HT615" s="22"/>
      <c r="HU615" s="22"/>
      <c r="HV615" s="22"/>
      <c r="HW615" s="22"/>
      <c r="HX615" s="22"/>
      <c r="HY615" s="22"/>
      <c r="HZ615" s="22"/>
      <c r="IA615" s="22"/>
      <c r="IB615" s="22"/>
      <c r="IC615" s="22"/>
      <c r="ID615" s="22"/>
      <c r="IE615" s="22"/>
      <c r="IF615" s="22"/>
      <c r="IG615" s="22"/>
      <c r="IH615" s="22"/>
      <c r="II615" s="22"/>
      <c r="IJ615" s="22"/>
      <c r="IK615" s="22"/>
      <c r="IL615" s="22"/>
      <c r="IM615" s="22"/>
      <c r="IN615" s="22"/>
      <c r="IO615" s="22"/>
      <c r="IP615" s="22"/>
      <c r="IQ615" s="22"/>
      <c r="IR615" s="22"/>
      <c r="IS615" s="22"/>
      <c r="IT615" s="22"/>
      <c r="IU615" s="22"/>
      <c r="IV615" s="22"/>
      <c r="IW615" s="22"/>
    </row>
    <row r="616" spans="1:257" x14ac:dyDescent="0.3">
      <c r="A616" s="3"/>
      <c r="B616" s="9" t="s">
        <v>38</v>
      </c>
      <c r="C616" s="4"/>
      <c r="D616" s="10"/>
      <c r="E616" s="11"/>
      <c r="F616" s="5">
        <f>SUM(F463:F615)</f>
        <v>0</v>
      </c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22"/>
      <c r="AH616" s="22"/>
      <c r="AI616" s="22"/>
      <c r="AJ616" s="22"/>
      <c r="AK616" s="22"/>
      <c r="AL616" s="22"/>
      <c r="AM616" s="22"/>
      <c r="AN616" s="22"/>
      <c r="AO616" s="22"/>
      <c r="AP616" s="22"/>
      <c r="AQ616" s="22"/>
      <c r="AR616" s="22"/>
      <c r="AS616" s="22"/>
      <c r="AT616" s="22"/>
      <c r="AU616" s="22"/>
      <c r="AV616" s="22"/>
      <c r="AW616" s="22"/>
      <c r="AX616" s="22"/>
      <c r="AY616" s="22"/>
      <c r="AZ616" s="22"/>
      <c r="BA616" s="22"/>
      <c r="BB616" s="22"/>
      <c r="BC616" s="22"/>
      <c r="BD616" s="22"/>
      <c r="BE616" s="22"/>
      <c r="BF616" s="22"/>
      <c r="BG616" s="22"/>
      <c r="BH616" s="22"/>
      <c r="BI616" s="22"/>
      <c r="BJ616" s="22"/>
      <c r="BK616" s="22"/>
      <c r="BL616" s="22"/>
      <c r="BM616" s="22"/>
      <c r="BN616" s="22"/>
      <c r="BO616" s="22"/>
      <c r="BP616" s="22"/>
      <c r="BQ616" s="22"/>
      <c r="BR616" s="22"/>
      <c r="BS616" s="22"/>
      <c r="BT616" s="22"/>
      <c r="BU616" s="22"/>
      <c r="BV616" s="22"/>
      <c r="BW616" s="22"/>
      <c r="BX616" s="22"/>
      <c r="BY616" s="22"/>
      <c r="BZ616" s="22"/>
      <c r="CA616" s="22"/>
      <c r="CB616" s="22"/>
      <c r="CC616" s="22"/>
      <c r="CD616" s="22"/>
      <c r="CE616" s="22"/>
      <c r="CF616" s="22"/>
      <c r="CG616" s="22"/>
      <c r="CH616" s="22"/>
      <c r="CI616" s="22"/>
      <c r="CJ616" s="22"/>
      <c r="CK616" s="22"/>
      <c r="CL616" s="22"/>
      <c r="CM616" s="22"/>
      <c r="CN616" s="22"/>
      <c r="CO616" s="22"/>
      <c r="CP616" s="22"/>
      <c r="CQ616" s="22"/>
      <c r="CR616" s="22"/>
      <c r="CS616" s="22"/>
      <c r="CT616" s="22"/>
      <c r="CU616" s="22"/>
      <c r="CV616" s="22"/>
      <c r="CW616" s="22"/>
      <c r="CX616" s="22"/>
      <c r="CY616" s="22"/>
      <c r="CZ616" s="22"/>
      <c r="DA616" s="22"/>
      <c r="DB616" s="22"/>
      <c r="DC616" s="22"/>
      <c r="DD616" s="22"/>
      <c r="DE616" s="22"/>
      <c r="DF616" s="22"/>
      <c r="DG616" s="22"/>
      <c r="DH616" s="22"/>
      <c r="DI616" s="22"/>
      <c r="DJ616" s="22"/>
      <c r="DK616" s="22"/>
      <c r="DL616" s="22"/>
      <c r="DM616" s="22"/>
      <c r="DN616" s="22"/>
      <c r="DO616" s="22"/>
      <c r="DP616" s="22"/>
      <c r="DQ616" s="22"/>
      <c r="DR616" s="22"/>
      <c r="DS616" s="22"/>
      <c r="DT616" s="22"/>
      <c r="DU616" s="22"/>
      <c r="DV616" s="22"/>
      <c r="DW616" s="22"/>
      <c r="DX616" s="22"/>
      <c r="DY616" s="22"/>
      <c r="DZ616" s="22"/>
      <c r="EA616" s="22"/>
      <c r="EB616" s="22"/>
      <c r="EC616" s="22"/>
      <c r="ED616" s="22"/>
      <c r="EE616" s="22"/>
      <c r="EF616" s="22"/>
      <c r="EG616" s="22"/>
      <c r="EH616" s="22"/>
      <c r="EI616" s="22"/>
      <c r="EJ616" s="22"/>
      <c r="EK616" s="22"/>
      <c r="EL616" s="22"/>
      <c r="EM616" s="22"/>
      <c r="EN616" s="22"/>
      <c r="EO616" s="22"/>
      <c r="EP616" s="22"/>
      <c r="EQ616" s="22"/>
      <c r="ER616" s="22"/>
      <c r="ES616" s="22"/>
      <c r="ET616" s="22"/>
      <c r="EU616" s="22"/>
      <c r="EV616" s="22"/>
      <c r="EW616" s="22"/>
      <c r="EX616" s="22"/>
      <c r="EY616" s="22"/>
      <c r="EZ616" s="22"/>
      <c r="FA616" s="22"/>
      <c r="FB616" s="22"/>
      <c r="FC616" s="22"/>
      <c r="FD616" s="22"/>
      <c r="FE616" s="22"/>
      <c r="FF616" s="22"/>
      <c r="FG616" s="22"/>
      <c r="FH616" s="22"/>
      <c r="FI616" s="22"/>
      <c r="FJ616" s="22"/>
      <c r="FK616" s="22"/>
      <c r="FL616" s="22"/>
      <c r="FM616" s="22"/>
      <c r="FN616" s="22"/>
      <c r="FO616" s="22"/>
      <c r="FP616" s="22"/>
      <c r="FQ616" s="22"/>
      <c r="FR616" s="22"/>
      <c r="FS616" s="22"/>
      <c r="FT616" s="22"/>
      <c r="FU616" s="22"/>
      <c r="FV616" s="22"/>
      <c r="FW616" s="22"/>
      <c r="FX616" s="22"/>
      <c r="FY616" s="22"/>
      <c r="FZ616" s="22"/>
      <c r="GA616" s="22"/>
      <c r="GB616" s="22"/>
      <c r="GC616" s="22"/>
      <c r="GD616" s="22"/>
      <c r="GE616" s="22"/>
      <c r="GF616" s="22"/>
      <c r="GG616" s="22"/>
      <c r="GH616" s="22"/>
      <c r="GI616" s="22"/>
      <c r="GJ616" s="22"/>
      <c r="GK616" s="22"/>
      <c r="GL616" s="22"/>
      <c r="GM616" s="22"/>
      <c r="GN616" s="22"/>
      <c r="GO616" s="22"/>
      <c r="GP616" s="22"/>
      <c r="GQ616" s="22"/>
      <c r="GR616" s="22"/>
      <c r="GS616" s="22"/>
      <c r="GT616" s="22"/>
      <c r="GU616" s="22"/>
      <c r="GV616" s="22"/>
      <c r="GW616" s="22"/>
      <c r="GX616" s="22"/>
      <c r="GY616" s="22"/>
      <c r="GZ616" s="22"/>
      <c r="HA616" s="22"/>
      <c r="HB616" s="22"/>
      <c r="HC616" s="22"/>
      <c r="HD616" s="22"/>
      <c r="HE616" s="22"/>
      <c r="HF616" s="22"/>
      <c r="HG616" s="22"/>
      <c r="HH616" s="22"/>
      <c r="HI616" s="22"/>
      <c r="HJ616" s="22"/>
      <c r="HK616" s="22"/>
      <c r="HL616" s="22"/>
      <c r="HM616" s="22"/>
      <c r="HN616" s="22"/>
      <c r="HO616" s="22"/>
      <c r="HP616" s="22"/>
      <c r="HQ616" s="22"/>
      <c r="HR616" s="22"/>
      <c r="HS616" s="22"/>
      <c r="HT616" s="22"/>
      <c r="HU616" s="22"/>
      <c r="HV616" s="22"/>
      <c r="HW616" s="22"/>
      <c r="HX616" s="22"/>
      <c r="HY616" s="22"/>
      <c r="HZ616" s="22"/>
      <c r="IA616" s="22"/>
      <c r="IB616" s="22"/>
      <c r="IC616" s="22"/>
      <c r="ID616" s="22"/>
      <c r="IE616" s="22"/>
      <c r="IF616" s="22"/>
      <c r="IG616" s="22"/>
      <c r="IH616" s="22"/>
      <c r="II616" s="22"/>
      <c r="IJ616" s="22"/>
      <c r="IK616" s="22"/>
      <c r="IL616" s="22"/>
      <c r="IM616" s="22"/>
      <c r="IN616" s="22"/>
      <c r="IO616" s="22"/>
      <c r="IP616" s="22"/>
      <c r="IQ616" s="22"/>
      <c r="IR616" s="22"/>
      <c r="IS616" s="22"/>
      <c r="IT616" s="22"/>
      <c r="IU616" s="22"/>
      <c r="IV616" s="22"/>
      <c r="IW616" s="22"/>
    </row>
    <row r="617" spans="1:257" x14ac:dyDescent="0.3">
      <c r="A617" s="3"/>
      <c r="B617" s="9"/>
      <c r="C617" s="4"/>
      <c r="D617" s="10"/>
      <c r="E617" s="11"/>
      <c r="F617" s="5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22"/>
      <c r="AH617" s="22"/>
      <c r="AI617" s="22"/>
      <c r="AJ617" s="22"/>
      <c r="AK617" s="22"/>
      <c r="AL617" s="22"/>
      <c r="AM617" s="22"/>
      <c r="AN617" s="22"/>
      <c r="AO617" s="22"/>
      <c r="AP617" s="22"/>
      <c r="AQ617" s="22"/>
      <c r="AR617" s="22"/>
      <c r="AS617" s="22"/>
      <c r="AT617" s="22"/>
      <c r="AU617" s="22"/>
      <c r="AV617" s="22"/>
      <c r="AW617" s="22"/>
      <c r="AX617" s="22"/>
      <c r="AY617" s="22"/>
      <c r="AZ617" s="22"/>
      <c r="BA617" s="22"/>
      <c r="BB617" s="22"/>
      <c r="BC617" s="22"/>
      <c r="BD617" s="22"/>
      <c r="BE617" s="22"/>
      <c r="BF617" s="22"/>
      <c r="BG617" s="22"/>
      <c r="BH617" s="22"/>
      <c r="BI617" s="22"/>
      <c r="BJ617" s="22"/>
      <c r="BK617" s="22"/>
      <c r="BL617" s="22"/>
      <c r="BM617" s="22"/>
      <c r="BN617" s="22"/>
      <c r="BO617" s="22"/>
      <c r="BP617" s="22"/>
      <c r="BQ617" s="22"/>
      <c r="BR617" s="22"/>
      <c r="BS617" s="22"/>
      <c r="BT617" s="22"/>
      <c r="BU617" s="22"/>
      <c r="BV617" s="22"/>
      <c r="BW617" s="22"/>
      <c r="BX617" s="22"/>
      <c r="BY617" s="22"/>
      <c r="BZ617" s="22"/>
      <c r="CA617" s="22"/>
      <c r="CB617" s="22"/>
      <c r="CC617" s="22"/>
      <c r="CD617" s="22"/>
      <c r="CE617" s="22"/>
      <c r="CF617" s="22"/>
      <c r="CG617" s="22"/>
      <c r="CH617" s="22"/>
      <c r="CI617" s="22"/>
      <c r="CJ617" s="22"/>
      <c r="CK617" s="22"/>
      <c r="CL617" s="22"/>
      <c r="CM617" s="22"/>
      <c r="CN617" s="22"/>
      <c r="CO617" s="22"/>
      <c r="CP617" s="22"/>
      <c r="CQ617" s="22"/>
      <c r="CR617" s="22"/>
      <c r="CS617" s="22"/>
      <c r="CT617" s="22"/>
      <c r="CU617" s="22"/>
      <c r="CV617" s="22"/>
      <c r="CW617" s="22"/>
      <c r="CX617" s="22"/>
      <c r="CY617" s="22"/>
      <c r="CZ617" s="22"/>
      <c r="DA617" s="22"/>
      <c r="DB617" s="22"/>
      <c r="DC617" s="22"/>
      <c r="DD617" s="22"/>
      <c r="DE617" s="22"/>
      <c r="DF617" s="22"/>
      <c r="DG617" s="22"/>
      <c r="DH617" s="22"/>
      <c r="DI617" s="22"/>
      <c r="DJ617" s="22"/>
      <c r="DK617" s="22"/>
      <c r="DL617" s="22"/>
      <c r="DM617" s="22"/>
      <c r="DN617" s="22"/>
      <c r="DO617" s="22"/>
      <c r="DP617" s="22"/>
      <c r="DQ617" s="22"/>
      <c r="DR617" s="22"/>
      <c r="DS617" s="22"/>
      <c r="DT617" s="22"/>
      <c r="DU617" s="22"/>
      <c r="DV617" s="22"/>
      <c r="DW617" s="22"/>
      <c r="DX617" s="22"/>
      <c r="DY617" s="22"/>
      <c r="DZ617" s="22"/>
      <c r="EA617" s="22"/>
      <c r="EB617" s="22"/>
      <c r="EC617" s="22"/>
      <c r="ED617" s="22"/>
      <c r="EE617" s="22"/>
      <c r="EF617" s="22"/>
      <c r="EG617" s="22"/>
      <c r="EH617" s="22"/>
      <c r="EI617" s="22"/>
      <c r="EJ617" s="22"/>
      <c r="EK617" s="22"/>
      <c r="EL617" s="22"/>
      <c r="EM617" s="22"/>
      <c r="EN617" s="22"/>
      <c r="EO617" s="22"/>
      <c r="EP617" s="22"/>
      <c r="EQ617" s="22"/>
      <c r="ER617" s="22"/>
      <c r="ES617" s="22"/>
      <c r="ET617" s="22"/>
      <c r="EU617" s="22"/>
      <c r="EV617" s="22"/>
      <c r="EW617" s="22"/>
      <c r="EX617" s="22"/>
      <c r="EY617" s="22"/>
      <c r="EZ617" s="22"/>
      <c r="FA617" s="22"/>
      <c r="FB617" s="22"/>
      <c r="FC617" s="22"/>
      <c r="FD617" s="22"/>
      <c r="FE617" s="22"/>
      <c r="FF617" s="22"/>
      <c r="FG617" s="22"/>
      <c r="FH617" s="22"/>
      <c r="FI617" s="22"/>
      <c r="FJ617" s="22"/>
      <c r="FK617" s="22"/>
      <c r="FL617" s="22"/>
      <c r="FM617" s="22"/>
      <c r="FN617" s="22"/>
      <c r="FO617" s="22"/>
      <c r="FP617" s="22"/>
      <c r="FQ617" s="22"/>
      <c r="FR617" s="22"/>
      <c r="FS617" s="22"/>
      <c r="FT617" s="22"/>
      <c r="FU617" s="22"/>
      <c r="FV617" s="22"/>
      <c r="FW617" s="22"/>
      <c r="FX617" s="22"/>
      <c r="FY617" s="22"/>
      <c r="FZ617" s="22"/>
      <c r="GA617" s="22"/>
      <c r="GB617" s="22"/>
      <c r="GC617" s="22"/>
      <c r="GD617" s="22"/>
      <c r="GE617" s="22"/>
      <c r="GF617" s="22"/>
      <c r="GG617" s="22"/>
      <c r="GH617" s="22"/>
      <c r="GI617" s="22"/>
      <c r="GJ617" s="22"/>
      <c r="GK617" s="22"/>
      <c r="GL617" s="22"/>
      <c r="GM617" s="22"/>
      <c r="GN617" s="22"/>
      <c r="GO617" s="22"/>
      <c r="GP617" s="22"/>
      <c r="GQ617" s="22"/>
      <c r="GR617" s="22"/>
      <c r="GS617" s="22"/>
      <c r="GT617" s="22"/>
      <c r="GU617" s="22"/>
      <c r="GV617" s="22"/>
      <c r="GW617" s="22"/>
      <c r="GX617" s="22"/>
      <c r="GY617" s="22"/>
      <c r="GZ617" s="22"/>
      <c r="HA617" s="22"/>
      <c r="HB617" s="22"/>
      <c r="HC617" s="22"/>
      <c r="HD617" s="22"/>
      <c r="HE617" s="22"/>
      <c r="HF617" s="22"/>
      <c r="HG617" s="22"/>
      <c r="HH617" s="22"/>
      <c r="HI617" s="22"/>
      <c r="HJ617" s="22"/>
      <c r="HK617" s="22"/>
      <c r="HL617" s="22"/>
      <c r="HM617" s="22"/>
      <c r="HN617" s="22"/>
      <c r="HO617" s="22"/>
      <c r="HP617" s="22"/>
      <c r="HQ617" s="22"/>
      <c r="HR617" s="22"/>
      <c r="HS617" s="22"/>
      <c r="HT617" s="22"/>
      <c r="HU617" s="22"/>
      <c r="HV617" s="22"/>
      <c r="HW617" s="22"/>
      <c r="HX617" s="22"/>
      <c r="HY617" s="22"/>
      <c r="HZ617" s="22"/>
      <c r="IA617" s="22"/>
      <c r="IB617" s="22"/>
      <c r="IC617" s="22"/>
      <c r="ID617" s="22"/>
      <c r="IE617" s="22"/>
      <c r="IF617" s="22"/>
      <c r="IG617" s="22"/>
      <c r="IH617" s="22"/>
      <c r="II617" s="22"/>
      <c r="IJ617" s="22"/>
      <c r="IK617" s="22"/>
      <c r="IL617" s="22"/>
      <c r="IM617" s="22"/>
      <c r="IN617" s="22"/>
      <c r="IO617" s="22"/>
      <c r="IP617" s="22"/>
      <c r="IQ617" s="22"/>
      <c r="IR617" s="22"/>
      <c r="IS617" s="22"/>
      <c r="IT617" s="22"/>
      <c r="IU617" s="22"/>
      <c r="IV617" s="22"/>
      <c r="IW617" s="22"/>
    </row>
    <row r="618" spans="1:257" x14ac:dyDescent="0.3">
      <c r="A618" s="3"/>
      <c r="B618" s="11"/>
      <c r="C618" s="4"/>
      <c r="D618" s="10"/>
      <c r="E618" s="11"/>
      <c r="F618" s="11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22"/>
      <c r="AH618" s="22"/>
      <c r="AI618" s="22"/>
      <c r="AJ618" s="22"/>
      <c r="AK618" s="22"/>
      <c r="AL618" s="22"/>
      <c r="AM618" s="22"/>
      <c r="AN618" s="22"/>
      <c r="AO618" s="22"/>
      <c r="AP618" s="22"/>
      <c r="AQ618" s="22"/>
      <c r="AR618" s="22"/>
      <c r="AS618" s="22"/>
      <c r="AT618" s="22"/>
      <c r="AU618" s="22"/>
      <c r="AV618" s="22"/>
      <c r="AW618" s="22"/>
      <c r="AX618" s="22"/>
      <c r="AY618" s="22"/>
      <c r="AZ618" s="22"/>
      <c r="BA618" s="22"/>
      <c r="BB618" s="22"/>
      <c r="BC618" s="22"/>
      <c r="BD618" s="22"/>
      <c r="BE618" s="22"/>
      <c r="BF618" s="22"/>
      <c r="BG618" s="22"/>
      <c r="BH618" s="22"/>
      <c r="BI618" s="22"/>
      <c r="BJ618" s="22"/>
      <c r="BK618" s="22"/>
      <c r="BL618" s="22"/>
      <c r="BM618" s="22"/>
      <c r="BN618" s="22"/>
      <c r="BO618" s="22"/>
      <c r="BP618" s="22"/>
      <c r="BQ618" s="22"/>
      <c r="BR618" s="22"/>
      <c r="BS618" s="22"/>
      <c r="BT618" s="22"/>
      <c r="BU618" s="22"/>
      <c r="BV618" s="22"/>
      <c r="BW618" s="22"/>
      <c r="BX618" s="22"/>
      <c r="BY618" s="22"/>
      <c r="BZ618" s="22"/>
      <c r="CA618" s="22"/>
      <c r="CB618" s="22"/>
      <c r="CC618" s="22"/>
      <c r="CD618" s="22"/>
      <c r="CE618" s="22"/>
      <c r="CF618" s="22"/>
      <c r="CG618" s="22"/>
      <c r="CH618" s="22"/>
      <c r="CI618" s="22"/>
      <c r="CJ618" s="22"/>
      <c r="CK618" s="22"/>
      <c r="CL618" s="22"/>
      <c r="CM618" s="22"/>
      <c r="CN618" s="22"/>
      <c r="CO618" s="22"/>
      <c r="CP618" s="22"/>
      <c r="CQ618" s="22"/>
      <c r="CR618" s="22"/>
      <c r="CS618" s="22"/>
      <c r="CT618" s="22"/>
      <c r="CU618" s="22"/>
      <c r="CV618" s="22"/>
      <c r="CW618" s="22"/>
      <c r="CX618" s="22"/>
      <c r="CY618" s="22"/>
      <c r="CZ618" s="22"/>
      <c r="DA618" s="22"/>
      <c r="DB618" s="22"/>
      <c r="DC618" s="22"/>
      <c r="DD618" s="22"/>
      <c r="DE618" s="22"/>
      <c r="DF618" s="22"/>
      <c r="DG618" s="22"/>
      <c r="DH618" s="22"/>
      <c r="DI618" s="22"/>
      <c r="DJ618" s="22"/>
      <c r="DK618" s="22"/>
      <c r="DL618" s="22"/>
      <c r="DM618" s="22"/>
      <c r="DN618" s="22"/>
      <c r="DO618" s="22"/>
      <c r="DP618" s="22"/>
      <c r="DQ618" s="22"/>
      <c r="DR618" s="22"/>
      <c r="DS618" s="22"/>
      <c r="DT618" s="22"/>
      <c r="DU618" s="22"/>
      <c r="DV618" s="22"/>
      <c r="DW618" s="22"/>
      <c r="DX618" s="22"/>
      <c r="DY618" s="22"/>
      <c r="DZ618" s="22"/>
      <c r="EA618" s="22"/>
      <c r="EB618" s="22"/>
      <c r="EC618" s="22"/>
      <c r="ED618" s="22"/>
      <c r="EE618" s="22"/>
      <c r="EF618" s="22"/>
      <c r="EG618" s="22"/>
      <c r="EH618" s="22"/>
      <c r="EI618" s="22"/>
      <c r="EJ618" s="22"/>
      <c r="EK618" s="22"/>
      <c r="EL618" s="22"/>
      <c r="EM618" s="22"/>
      <c r="EN618" s="22"/>
      <c r="EO618" s="22"/>
      <c r="EP618" s="22"/>
      <c r="EQ618" s="22"/>
      <c r="ER618" s="22"/>
      <c r="ES618" s="22"/>
      <c r="ET618" s="22"/>
      <c r="EU618" s="22"/>
      <c r="EV618" s="22"/>
      <c r="EW618" s="22"/>
      <c r="EX618" s="22"/>
      <c r="EY618" s="22"/>
      <c r="EZ618" s="22"/>
      <c r="FA618" s="22"/>
      <c r="FB618" s="22"/>
      <c r="FC618" s="22"/>
      <c r="FD618" s="22"/>
      <c r="FE618" s="22"/>
      <c r="FF618" s="22"/>
      <c r="FG618" s="22"/>
      <c r="FH618" s="22"/>
      <c r="FI618" s="22"/>
      <c r="FJ618" s="22"/>
      <c r="FK618" s="22"/>
      <c r="FL618" s="22"/>
      <c r="FM618" s="22"/>
      <c r="FN618" s="22"/>
      <c r="FO618" s="22"/>
      <c r="FP618" s="22"/>
      <c r="FQ618" s="22"/>
      <c r="FR618" s="22"/>
      <c r="FS618" s="22"/>
      <c r="FT618" s="22"/>
      <c r="FU618" s="22"/>
      <c r="FV618" s="22"/>
      <c r="FW618" s="22"/>
      <c r="FX618" s="22"/>
      <c r="FY618" s="22"/>
      <c r="FZ618" s="22"/>
      <c r="GA618" s="22"/>
      <c r="GB618" s="22"/>
      <c r="GC618" s="22"/>
      <c r="GD618" s="22"/>
      <c r="GE618" s="22"/>
      <c r="GF618" s="22"/>
      <c r="GG618" s="22"/>
      <c r="GH618" s="22"/>
      <c r="GI618" s="22"/>
      <c r="GJ618" s="22"/>
      <c r="GK618" s="22"/>
      <c r="GL618" s="22"/>
      <c r="GM618" s="22"/>
      <c r="GN618" s="22"/>
      <c r="GO618" s="22"/>
      <c r="GP618" s="22"/>
      <c r="GQ618" s="22"/>
      <c r="GR618" s="22"/>
      <c r="GS618" s="22"/>
      <c r="GT618" s="22"/>
      <c r="GU618" s="22"/>
      <c r="GV618" s="22"/>
      <c r="GW618" s="22"/>
      <c r="GX618" s="22"/>
      <c r="GY618" s="22"/>
      <c r="GZ618" s="22"/>
      <c r="HA618" s="22"/>
      <c r="HB618" s="22"/>
      <c r="HC618" s="22"/>
      <c r="HD618" s="22"/>
      <c r="HE618" s="22"/>
      <c r="HF618" s="22"/>
      <c r="HG618" s="22"/>
      <c r="HH618" s="22"/>
      <c r="HI618" s="22"/>
      <c r="HJ618" s="22"/>
      <c r="HK618" s="22"/>
      <c r="HL618" s="22"/>
      <c r="HM618" s="22"/>
      <c r="HN618" s="22"/>
      <c r="HO618" s="22"/>
      <c r="HP618" s="22"/>
      <c r="HQ618" s="22"/>
      <c r="HR618" s="22"/>
      <c r="HS618" s="22"/>
      <c r="HT618" s="22"/>
      <c r="HU618" s="22"/>
      <c r="HV618" s="22"/>
      <c r="HW618" s="22"/>
      <c r="HX618" s="22"/>
      <c r="HY618" s="22"/>
      <c r="HZ618" s="22"/>
      <c r="IA618" s="22"/>
      <c r="IB618" s="22"/>
      <c r="IC618" s="22"/>
      <c r="ID618" s="22"/>
      <c r="IE618" s="22"/>
      <c r="IF618" s="22"/>
      <c r="IG618" s="22"/>
      <c r="IH618" s="22"/>
      <c r="II618" s="22"/>
      <c r="IJ618" s="22"/>
      <c r="IK618" s="22"/>
      <c r="IL618" s="22"/>
      <c r="IM618" s="22"/>
      <c r="IN618" s="22"/>
      <c r="IO618" s="22"/>
      <c r="IP618" s="22"/>
      <c r="IQ618" s="22"/>
      <c r="IR618" s="22"/>
      <c r="IS618" s="22"/>
      <c r="IT618" s="22"/>
      <c r="IU618" s="22"/>
      <c r="IV618" s="22"/>
      <c r="IW618" s="22"/>
    </row>
    <row r="619" spans="1:257" ht="15" thickBot="1" x14ac:dyDescent="0.35">
      <c r="A619" s="73" t="s">
        <v>1138</v>
      </c>
      <c r="B619" s="74"/>
      <c r="C619" s="75"/>
      <c r="D619" s="76"/>
      <c r="E619" s="74"/>
      <c r="F619" s="74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22"/>
      <c r="AH619" s="22"/>
      <c r="AI619" s="22"/>
      <c r="AJ619" s="22"/>
      <c r="AK619" s="22"/>
      <c r="AL619" s="22"/>
      <c r="AM619" s="22"/>
      <c r="AN619" s="22"/>
      <c r="AO619" s="22"/>
      <c r="AP619" s="22"/>
      <c r="AQ619" s="22"/>
      <c r="AR619" s="22"/>
      <c r="AS619" s="22"/>
      <c r="AT619" s="22"/>
      <c r="AU619" s="22"/>
      <c r="AV619" s="22"/>
      <c r="AW619" s="22"/>
      <c r="AX619" s="22"/>
      <c r="AY619" s="22"/>
      <c r="AZ619" s="22"/>
      <c r="BA619" s="22"/>
      <c r="BB619" s="22"/>
      <c r="BC619" s="22"/>
      <c r="BD619" s="22"/>
      <c r="BE619" s="22"/>
      <c r="BF619" s="22"/>
      <c r="BG619" s="22"/>
      <c r="BH619" s="22"/>
      <c r="BI619" s="22"/>
      <c r="BJ619" s="22"/>
      <c r="BK619" s="22"/>
      <c r="BL619" s="22"/>
      <c r="BM619" s="22"/>
      <c r="BN619" s="22"/>
      <c r="BO619" s="22"/>
      <c r="BP619" s="22"/>
      <c r="BQ619" s="22"/>
      <c r="BR619" s="22"/>
      <c r="BS619" s="22"/>
      <c r="BT619" s="22"/>
      <c r="BU619" s="22"/>
      <c r="BV619" s="22"/>
      <c r="BW619" s="22"/>
      <c r="BX619" s="22"/>
      <c r="BY619" s="22"/>
      <c r="BZ619" s="22"/>
      <c r="CA619" s="22"/>
      <c r="CB619" s="22"/>
      <c r="CC619" s="22"/>
      <c r="CD619" s="22"/>
      <c r="CE619" s="22"/>
      <c r="CF619" s="22"/>
      <c r="CG619" s="22"/>
      <c r="CH619" s="22"/>
      <c r="CI619" s="22"/>
      <c r="CJ619" s="22"/>
      <c r="CK619" s="22"/>
      <c r="CL619" s="22"/>
      <c r="CM619" s="22"/>
      <c r="CN619" s="22"/>
      <c r="CO619" s="22"/>
      <c r="CP619" s="22"/>
      <c r="CQ619" s="22"/>
      <c r="CR619" s="22"/>
      <c r="CS619" s="22"/>
      <c r="CT619" s="22"/>
      <c r="CU619" s="22"/>
      <c r="CV619" s="22"/>
      <c r="CW619" s="22"/>
      <c r="CX619" s="22"/>
      <c r="CY619" s="22"/>
      <c r="CZ619" s="22"/>
      <c r="DA619" s="22"/>
      <c r="DB619" s="22"/>
      <c r="DC619" s="22"/>
      <c r="DD619" s="22"/>
      <c r="DE619" s="22"/>
      <c r="DF619" s="22"/>
      <c r="DG619" s="22"/>
      <c r="DH619" s="22"/>
      <c r="DI619" s="22"/>
      <c r="DJ619" s="22"/>
      <c r="DK619" s="22"/>
      <c r="DL619" s="22"/>
      <c r="DM619" s="22"/>
      <c r="DN619" s="22"/>
      <c r="DO619" s="22"/>
      <c r="DP619" s="22"/>
      <c r="DQ619" s="22"/>
      <c r="DR619" s="22"/>
      <c r="DS619" s="22"/>
      <c r="DT619" s="22"/>
      <c r="DU619" s="22"/>
      <c r="DV619" s="22"/>
      <c r="DW619" s="22"/>
      <c r="DX619" s="22"/>
      <c r="DY619" s="22"/>
      <c r="DZ619" s="22"/>
      <c r="EA619" s="22"/>
      <c r="EB619" s="22"/>
      <c r="EC619" s="22"/>
      <c r="ED619" s="22"/>
      <c r="EE619" s="22"/>
      <c r="EF619" s="22"/>
      <c r="EG619" s="22"/>
      <c r="EH619" s="22"/>
      <c r="EI619" s="22"/>
      <c r="EJ619" s="22"/>
      <c r="EK619" s="22"/>
      <c r="EL619" s="22"/>
      <c r="EM619" s="22"/>
      <c r="EN619" s="22"/>
      <c r="EO619" s="22"/>
      <c r="EP619" s="22"/>
      <c r="EQ619" s="22"/>
      <c r="ER619" s="22"/>
      <c r="ES619" s="22"/>
      <c r="ET619" s="22"/>
      <c r="EU619" s="22"/>
      <c r="EV619" s="22"/>
      <c r="EW619" s="22"/>
      <c r="EX619" s="22"/>
      <c r="EY619" s="22"/>
      <c r="EZ619" s="22"/>
      <c r="FA619" s="22"/>
      <c r="FB619" s="22"/>
      <c r="FC619" s="22"/>
      <c r="FD619" s="22"/>
      <c r="FE619" s="22"/>
      <c r="FF619" s="22"/>
      <c r="FG619" s="22"/>
      <c r="FH619" s="22"/>
      <c r="FI619" s="22"/>
      <c r="FJ619" s="22"/>
      <c r="FK619" s="22"/>
      <c r="FL619" s="22"/>
      <c r="FM619" s="22"/>
      <c r="FN619" s="22"/>
      <c r="FO619" s="22"/>
      <c r="FP619" s="22"/>
      <c r="FQ619" s="22"/>
      <c r="FR619" s="22"/>
      <c r="FS619" s="22"/>
      <c r="FT619" s="22"/>
      <c r="FU619" s="22"/>
      <c r="FV619" s="22"/>
      <c r="FW619" s="22"/>
      <c r="FX619" s="22"/>
      <c r="FY619" s="22"/>
      <c r="FZ619" s="22"/>
      <c r="GA619" s="22"/>
      <c r="GB619" s="22"/>
      <c r="GC619" s="22"/>
      <c r="GD619" s="22"/>
      <c r="GE619" s="22"/>
      <c r="GF619" s="22"/>
      <c r="GG619" s="22"/>
      <c r="GH619" s="22"/>
      <c r="GI619" s="22"/>
      <c r="GJ619" s="22"/>
      <c r="GK619" s="22"/>
      <c r="GL619" s="22"/>
      <c r="GM619" s="22"/>
      <c r="GN619" s="22"/>
      <c r="GO619" s="22"/>
      <c r="GP619" s="22"/>
      <c r="GQ619" s="22"/>
      <c r="GR619" s="22"/>
      <c r="GS619" s="22"/>
      <c r="GT619" s="22"/>
      <c r="GU619" s="22"/>
      <c r="GV619" s="22"/>
      <c r="GW619" s="22"/>
      <c r="GX619" s="22"/>
      <c r="GY619" s="22"/>
      <c r="GZ619" s="22"/>
      <c r="HA619" s="22"/>
      <c r="HB619" s="22"/>
      <c r="HC619" s="22"/>
      <c r="HD619" s="22"/>
      <c r="HE619" s="22"/>
      <c r="HF619" s="22"/>
      <c r="HG619" s="22"/>
      <c r="HH619" s="22"/>
      <c r="HI619" s="22"/>
      <c r="HJ619" s="22"/>
      <c r="HK619" s="22"/>
      <c r="HL619" s="22"/>
      <c r="HM619" s="22"/>
      <c r="HN619" s="22"/>
      <c r="HO619" s="22"/>
      <c r="HP619" s="22"/>
      <c r="HQ619" s="22"/>
      <c r="HR619" s="22"/>
      <c r="HS619" s="22"/>
      <c r="HT619" s="22"/>
      <c r="HU619" s="22"/>
      <c r="HV619" s="22"/>
      <c r="HW619" s="22"/>
      <c r="HX619" s="22"/>
      <c r="HY619" s="22"/>
      <c r="HZ619" s="22"/>
      <c r="IA619" s="22"/>
      <c r="IB619" s="22"/>
      <c r="IC619" s="22"/>
      <c r="ID619" s="22"/>
      <c r="IE619" s="22"/>
      <c r="IF619" s="22"/>
      <c r="IG619" s="22"/>
      <c r="IH619" s="22"/>
      <c r="II619" s="22"/>
      <c r="IJ619" s="22"/>
      <c r="IK619" s="22"/>
      <c r="IL619" s="22"/>
      <c r="IM619" s="22"/>
      <c r="IN619" s="22"/>
      <c r="IO619" s="22"/>
      <c r="IP619" s="22"/>
      <c r="IQ619" s="22"/>
      <c r="IR619" s="22"/>
      <c r="IS619" s="22"/>
      <c r="IT619" s="22"/>
      <c r="IU619" s="22"/>
      <c r="IV619" s="22"/>
      <c r="IW619" s="22"/>
    </row>
    <row r="620" spans="1:257" ht="15" thickTop="1" x14ac:dyDescent="0.3">
      <c r="A620" s="23"/>
      <c r="B620" s="24"/>
      <c r="C620" s="25"/>
      <c r="D620" s="26"/>
      <c r="E620" s="24"/>
      <c r="F620" s="24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22"/>
      <c r="AH620" s="22"/>
      <c r="AI620" s="22"/>
      <c r="AJ620" s="22"/>
      <c r="AK620" s="22"/>
      <c r="AL620" s="22"/>
      <c r="AM620" s="22"/>
      <c r="AN620" s="22"/>
      <c r="AO620" s="22"/>
      <c r="AP620" s="22"/>
      <c r="AQ620" s="22"/>
      <c r="AR620" s="22"/>
      <c r="AS620" s="22"/>
      <c r="AT620" s="22"/>
      <c r="AU620" s="22"/>
      <c r="AV620" s="22"/>
      <c r="AW620" s="22"/>
      <c r="AX620" s="22"/>
      <c r="AY620" s="22"/>
      <c r="AZ620" s="22"/>
      <c r="BA620" s="22"/>
      <c r="BB620" s="22"/>
      <c r="BC620" s="22"/>
      <c r="BD620" s="22"/>
      <c r="BE620" s="22"/>
      <c r="BF620" s="22"/>
      <c r="BG620" s="22"/>
      <c r="BH620" s="22"/>
      <c r="BI620" s="22"/>
      <c r="BJ620" s="22"/>
      <c r="BK620" s="22"/>
      <c r="BL620" s="22"/>
      <c r="BM620" s="22"/>
      <c r="BN620" s="22"/>
      <c r="BO620" s="22"/>
      <c r="BP620" s="22"/>
      <c r="BQ620" s="22"/>
      <c r="BR620" s="22"/>
      <c r="BS620" s="22"/>
      <c r="BT620" s="22"/>
      <c r="BU620" s="22"/>
      <c r="BV620" s="22"/>
      <c r="BW620" s="22"/>
      <c r="BX620" s="22"/>
      <c r="BY620" s="22"/>
      <c r="BZ620" s="22"/>
      <c r="CA620" s="22"/>
      <c r="CB620" s="22"/>
      <c r="CC620" s="22"/>
      <c r="CD620" s="22"/>
      <c r="CE620" s="22"/>
      <c r="CF620" s="22"/>
      <c r="CG620" s="22"/>
      <c r="CH620" s="22"/>
      <c r="CI620" s="22"/>
      <c r="CJ620" s="22"/>
      <c r="CK620" s="22"/>
      <c r="CL620" s="22"/>
      <c r="CM620" s="22"/>
      <c r="CN620" s="22"/>
      <c r="CO620" s="22"/>
      <c r="CP620" s="22"/>
      <c r="CQ620" s="22"/>
      <c r="CR620" s="22"/>
      <c r="CS620" s="22"/>
      <c r="CT620" s="22"/>
      <c r="CU620" s="22"/>
      <c r="CV620" s="22"/>
      <c r="CW620" s="22"/>
      <c r="CX620" s="22"/>
      <c r="CY620" s="22"/>
      <c r="CZ620" s="22"/>
      <c r="DA620" s="22"/>
      <c r="DB620" s="22"/>
      <c r="DC620" s="22"/>
      <c r="DD620" s="22"/>
      <c r="DE620" s="22"/>
      <c r="DF620" s="22"/>
      <c r="DG620" s="22"/>
      <c r="DH620" s="22"/>
      <c r="DI620" s="22"/>
      <c r="DJ620" s="22"/>
      <c r="DK620" s="22"/>
      <c r="DL620" s="22"/>
      <c r="DM620" s="22"/>
      <c r="DN620" s="22"/>
      <c r="DO620" s="22"/>
      <c r="DP620" s="22"/>
      <c r="DQ620" s="22"/>
      <c r="DR620" s="22"/>
      <c r="DS620" s="22"/>
      <c r="DT620" s="22"/>
      <c r="DU620" s="22"/>
      <c r="DV620" s="22"/>
      <c r="DW620" s="22"/>
      <c r="DX620" s="22"/>
      <c r="DY620" s="22"/>
      <c r="DZ620" s="22"/>
      <c r="EA620" s="22"/>
      <c r="EB620" s="22"/>
      <c r="EC620" s="22"/>
      <c r="ED620" s="22"/>
      <c r="EE620" s="22"/>
      <c r="EF620" s="22"/>
      <c r="EG620" s="22"/>
      <c r="EH620" s="22"/>
      <c r="EI620" s="22"/>
      <c r="EJ620" s="22"/>
      <c r="EK620" s="22"/>
      <c r="EL620" s="22"/>
      <c r="EM620" s="22"/>
      <c r="EN620" s="22"/>
      <c r="EO620" s="22"/>
      <c r="EP620" s="22"/>
      <c r="EQ620" s="22"/>
      <c r="ER620" s="22"/>
      <c r="ES620" s="22"/>
      <c r="ET620" s="22"/>
      <c r="EU620" s="22"/>
      <c r="EV620" s="22"/>
      <c r="EW620" s="22"/>
      <c r="EX620" s="22"/>
      <c r="EY620" s="22"/>
      <c r="EZ620" s="22"/>
      <c r="FA620" s="22"/>
      <c r="FB620" s="22"/>
      <c r="FC620" s="22"/>
      <c r="FD620" s="22"/>
      <c r="FE620" s="22"/>
      <c r="FF620" s="22"/>
      <c r="FG620" s="22"/>
      <c r="FH620" s="22"/>
      <c r="FI620" s="22"/>
      <c r="FJ620" s="22"/>
      <c r="FK620" s="22"/>
      <c r="FL620" s="22"/>
      <c r="FM620" s="22"/>
      <c r="FN620" s="22"/>
      <c r="FO620" s="22"/>
      <c r="FP620" s="22"/>
      <c r="FQ620" s="22"/>
      <c r="FR620" s="22"/>
      <c r="FS620" s="22"/>
      <c r="FT620" s="22"/>
      <c r="FU620" s="22"/>
      <c r="FV620" s="22"/>
      <c r="FW620" s="22"/>
      <c r="FX620" s="22"/>
      <c r="FY620" s="22"/>
      <c r="FZ620" s="22"/>
      <c r="GA620" s="22"/>
      <c r="GB620" s="22"/>
      <c r="GC620" s="22"/>
      <c r="GD620" s="22"/>
      <c r="GE620" s="22"/>
      <c r="GF620" s="22"/>
      <c r="GG620" s="22"/>
      <c r="GH620" s="22"/>
      <c r="GI620" s="22"/>
      <c r="GJ620" s="22"/>
      <c r="GK620" s="22"/>
      <c r="GL620" s="22"/>
      <c r="GM620" s="22"/>
      <c r="GN620" s="22"/>
      <c r="GO620" s="22"/>
      <c r="GP620" s="22"/>
      <c r="GQ620" s="22"/>
      <c r="GR620" s="22"/>
      <c r="GS620" s="22"/>
      <c r="GT620" s="22"/>
      <c r="GU620" s="22"/>
      <c r="GV620" s="22"/>
      <c r="GW620" s="22"/>
      <c r="GX620" s="22"/>
      <c r="GY620" s="22"/>
      <c r="GZ620" s="22"/>
      <c r="HA620" s="22"/>
      <c r="HB620" s="22"/>
      <c r="HC620" s="22"/>
      <c r="HD620" s="22"/>
      <c r="HE620" s="22"/>
      <c r="HF620" s="22"/>
      <c r="HG620" s="22"/>
      <c r="HH620" s="22"/>
      <c r="HI620" s="22"/>
      <c r="HJ620" s="22"/>
      <c r="HK620" s="22"/>
      <c r="HL620" s="22"/>
      <c r="HM620" s="22"/>
      <c r="HN620" s="22"/>
      <c r="HO620" s="22"/>
      <c r="HP620" s="22"/>
      <c r="HQ620" s="22"/>
      <c r="HR620" s="22"/>
      <c r="HS620" s="22"/>
      <c r="HT620" s="22"/>
      <c r="HU620" s="22"/>
      <c r="HV620" s="22"/>
      <c r="HW620" s="22"/>
      <c r="HX620" s="22"/>
      <c r="HY620" s="22"/>
      <c r="HZ620" s="22"/>
      <c r="IA620" s="22"/>
      <c r="IB620" s="22"/>
      <c r="IC620" s="22"/>
      <c r="ID620" s="22"/>
      <c r="IE620" s="22"/>
      <c r="IF620" s="22"/>
      <c r="IG620" s="22"/>
      <c r="IH620" s="22"/>
      <c r="II620" s="22"/>
      <c r="IJ620" s="22"/>
      <c r="IK620" s="22"/>
      <c r="IL620" s="22"/>
      <c r="IM620" s="22"/>
      <c r="IN620" s="22"/>
      <c r="IO620" s="22"/>
      <c r="IP620" s="22"/>
      <c r="IQ620" s="22"/>
      <c r="IR620" s="22"/>
      <c r="IS620" s="22"/>
      <c r="IT620" s="22"/>
      <c r="IU620" s="22"/>
      <c r="IV620" s="22"/>
      <c r="IW620" s="22"/>
    </row>
    <row r="621" spans="1:257" x14ac:dyDescent="0.3">
      <c r="A621" s="27"/>
      <c r="B621" s="28" t="s">
        <v>1139</v>
      </c>
      <c r="C621" s="29"/>
      <c r="D621" s="30"/>
      <c r="E621" s="2"/>
      <c r="F621" s="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22"/>
      <c r="AH621" s="22"/>
      <c r="AI621" s="22"/>
      <c r="AJ621" s="22"/>
      <c r="AK621" s="22"/>
      <c r="AL621" s="22"/>
      <c r="AM621" s="22"/>
      <c r="AN621" s="22"/>
      <c r="AO621" s="22"/>
      <c r="AP621" s="22"/>
      <c r="AQ621" s="22"/>
      <c r="AR621" s="22"/>
      <c r="AS621" s="22"/>
      <c r="AT621" s="22"/>
      <c r="AU621" s="22"/>
      <c r="AV621" s="22"/>
      <c r="AW621" s="22"/>
      <c r="AX621" s="22"/>
      <c r="AY621" s="22"/>
      <c r="AZ621" s="22"/>
      <c r="BA621" s="22"/>
      <c r="BB621" s="22"/>
      <c r="BC621" s="22"/>
      <c r="BD621" s="22"/>
      <c r="BE621" s="22"/>
      <c r="BF621" s="22"/>
      <c r="BG621" s="22"/>
      <c r="BH621" s="22"/>
      <c r="BI621" s="22"/>
      <c r="BJ621" s="22"/>
      <c r="BK621" s="22"/>
      <c r="BL621" s="22"/>
      <c r="BM621" s="22"/>
      <c r="BN621" s="22"/>
      <c r="BO621" s="22"/>
      <c r="BP621" s="22"/>
      <c r="BQ621" s="22"/>
      <c r="BR621" s="22"/>
      <c r="BS621" s="22"/>
      <c r="BT621" s="22"/>
      <c r="BU621" s="22"/>
      <c r="BV621" s="22"/>
      <c r="BW621" s="22"/>
      <c r="BX621" s="22"/>
      <c r="BY621" s="22"/>
      <c r="BZ621" s="22"/>
      <c r="CA621" s="22"/>
      <c r="CB621" s="22"/>
      <c r="CC621" s="22"/>
      <c r="CD621" s="22"/>
      <c r="CE621" s="22"/>
      <c r="CF621" s="22"/>
      <c r="CG621" s="22"/>
      <c r="CH621" s="22"/>
      <c r="CI621" s="22"/>
      <c r="CJ621" s="22"/>
      <c r="CK621" s="22"/>
      <c r="CL621" s="22"/>
      <c r="CM621" s="22"/>
      <c r="CN621" s="22"/>
      <c r="CO621" s="22"/>
      <c r="CP621" s="22"/>
      <c r="CQ621" s="22"/>
      <c r="CR621" s="22"/>
      <c r="CS621" s="22"/>
      <c r="CT621" s="22"/>
      <c r="CU621" s="22"/>
      <c r="CV621" s="22"/>
      <c r="CW621" s="22"/>
      <c r="CX621" s="22"/>
      <c r="CY621" s="22"/>
      <c r="CZ621" s="22"/>
      <c r="DA621" s="22"/>
      <c r="DB621" s="22"/>
      <c r="DC621" s="22"/>
      <c r="DD621" s="22"/>
      <c r="DE621" s="22"/>
      <c r="DF621" s="22"/>
      <c r="DG621" s="22"/>
      <c r="DH621" s="22"/>
      <c r="DI621" s="22"/>
      <c r="DJ621" s="22"/>
      <c r="DK621" s="22"/>
      <c r="DL621" s="22"/>
      <c r="DM621" s="22"/>
      <c r="DN621" s="22"/>
      <c r="DO621" s="22"/>
      <c r="DP621" s="22"/>
      <c r="DQ621" s="22"/>
      <c r="DR621" s="22"/>
      <c r="DS621" s="22"/>
      <c r="DT621" s="22"/>
      <c r="DU621" s="22"/>
      <c r="DV621" s="22"/>
      <c r="DW621" s="22"/>
      <c r="DX621" s="22"/>
      <c r="DY621" s="22"/>
      <c r="DZ621" s="22"/>
      <c r="EA621" s="22"/>
      <c r="EB621" s="22"/>
      <c r="EC621" s="22"/>
      <c r="ED621" s="22"/>
      <c r="EE621" s="22"/>
      <c r="EF621" s="22"/>
      <c r="EG621" s="22"/>
      <c r="EH621" s="22"/>
      <c r="EI621" s="22"/>
      <c r="EJ621" s="22"/>
      <c r="EK621" s="22"/>
      <c r="EL621" s="22"/>
      <c r="EM621" s="22"/>
      <c r="EN621" s="22"/>
      <c r="EO621" s="22"/>
      <c r="EP621" s="22"/>
      <c r="EQ621" s="22"/>
      <c r="ER621" s="22"/>
      <c r="ES621" s="22"/>
      <c r="ET621" s="22"/>
      <c r="EU621" s="22"/>
      <c r="EV621" s="22"/>
      <c r="EW621" s="22"/>
      <c r="EX621" s="22"/>
      <c r="EY621" s="22"/>
      <c r="EZ621" s="22"/>
      <c r="FA621" s="22"/>
      <c r="FB621" s="22"/>
      <c r="FC621" s="22"/>
      <c r="FD621" s="22"/>
      <c r="FE621" s="22"/>
      <c r="FF621" s="22"/>
      <c r="FG621" s="22"/>
      <c r="FH621" s="22"/>
      <c r="FI621" s="22"/>
      <c r="FJ621" s="22"/>
      <c r="FK621" s="22"/>
      <c r="FL621" s="22"/>
      <c r="FM621" s="22"/>
      <c r="FN621" s="22"/>
      <c r="FO621" s="22"/>
      <c r="FP621" s="22"/>
      <c r="FQ621" s="22"/>
      <c r="FR621" s="22"/>
      <c r="FS621" s="22"/>
      <c r="FT621" s="22"/>
      <c r="FU621" s="22"/>
      <c r="FV621" s="22"/>
      <c r="FW621" s="22"/>
      <c r="FX621" s="22"/>
      <c r="FY621" s="22"/>
      <c r="FZ621" s="22"/>
      <c r="GA621" s="22"/>
      <c r="GB621" s="22"/>
      <c r="GC621" s="22"/>
      <c r="GD621" s="22"/>
      <c r="GE621" s="22"/>
      <c r="GF621" s="22"/>
      <c r="GG621" s="22"/>
      <c r="GH621" s="22"/>
      <c r="GI621" s="22"/>
      <c r="GJ621" s="22"/>
      <c r="GK621" s="22"/>
      <c r="GL621" s="22"/>
      <c r="GM621" s="22"/>
      <c r="GN621" s="22"/>
      <c r="GO621" s="22"/>
      <c r="GP621" s="22"/>
      <c r="GQ621" s="22"/>
      <c r="GR621" s="22"/>
      <c r="GS621" s="22"/>
      <c r="GT621" s="22"/>
      <c r="GU621" s="22"/>
      <c r="GV621" s="22"/>
      <c r="GW621" s="22"/>
      <c r="GX621" s="22"/>
      <c r="GY621" s="22"/>
      <c r="GZ621" s="22"/>
      <c r="HA621" s="22"/>
      <c r="HB621" s="22"/>
      <c r="HC621" s="22"/>
      <c r="HD621" s="22"/>
      <c r="HE621" s="22"/>
      <c r="HF621" s="22"/>
      <c r="HG621" s="22"/>
      <c r="HH621" s="22"/>
      <c r="HI621" s="22"/>
      <c r="HJ621" s="22"/>
      <c r="HK621" s="22"/>
      <c r="HL621" s="22"/>
      <c r="HM621" s="22"/>
      <c r="HN621" s="22"/>
      <c r="HO621" s="22"/>
      <c r="HP621" s="22"/>
      <c r="HQ621" s="22"/>
      <c r="HR621" s="22"/>
      <c r="HS621" s="22"/>
      <c r="HT621" s="22"/>
      <c r="HU621" s="22"/>
      <c r="HV621" s="22"/>
      <c r="HW621" s="22"/>
      <c r="HX621" s="22"/>
      <c r="HY621" s="22"/>
      <c r="HZ621" s="22"/>
      <c r="IA621" s="22"/>
      <c r="IB621" s="22"/>
      <c r="IC621" s="22"/>
      <c r="ID621" s="22"/>
      <c r="IE621" s="22"/>
      <c r="IF621" s="22"/>
      <c r="IG621" s="22"/>
      <c r="IH621" s="22"/>
      <c r="II621" s="22"/>
      <c r="IJ621" s="22"/>
      <c r="IK621" s="22"/>
      <c r="IL621" s="22"/>
      <c r="IM621" s="22"/>
      <c r="IN621" s="22"/>
      <c r="IO621" s="22"/>
      <c r="IP621" s="22"/>
      <c r="IQ621" s="22"/>
      <c r="IR621" s="22"/>
      <c r="IS621" s="22"/>
      <c r="IT621" s="22"/>
      <c r="IU621" s="22"/>
      <c r="IV621" s="22"/>
      <c r="IW621" s="22"/>
    </row>
    <row r="622" spans="1:257" x14ac:dyDescent="0.3">
      <c r="A622" s="43" t="s">
        <v>2</v>
      </c>
      <c r="B622" s="32" t="s">
        <v>3</v>
      </c>
      <c r="C622" s="32" t="s">
        <v>4</v>
      </c>
      <c r="D622" s="32" t="s">
        <v>5</v>
      </c>
      <c r="E622" s="32" t="s">
        <v>6</v>
      </c>
      <c r="F622" s="67" t="s">
        <v>7</v>
      </c>
      <c r="H622" s="7"/>
      <c r="I622" s="21"/>
      <c r="IW622" s="22"/>
    </row>
    <row r="623" spans="1:257" x14ac:dyDescent="0.3">
      <c r="A623" s="7" t="s">
        <v>1140</v>
      </c>
      <c r="B623" s="41" t="s">
        <v>1141</v>
      </c>
      <c r="C623" s="41" t="s">
        <v>35</v>
      </c>
      <c r="D623" s="69">
        <v>1</v>
      </c>
      <c r="E623" s="8"/>
      <c r="F623" s="79">
        <f t="shared" ref="F623" si="12">D623*E623</f>
        <v>0</v>
      </c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22"/>
      <c r="AH623" s="22"/>
      <c r="AI623" s="22"/>
      <c r="AJ623" s="22"/>
      <c r="AK623" s="22"/>
      <c r="AL623" s="22"/>
      <c r="AM623" s="22"/>
      <c r="AN623" s="22"/>
      <c r="AO623" s="22"/>
      <c r="AP623" s="22"/>
      <c r="AQ623" s="22"/>
      <c r="AR623" s="22"/>
      <c r="AS623" s="22"/>
      <c r="AT623" s="22"/>
      <c r="AU623" s="22"/>
      <c r="AV623" s="22"/>
      <c r="AW623" s="22"/>
      <c r="AX623" s="22"/>
      <c r="AY623" s="22"/>
      <c r="AZ623" s="22"/>
      <c r="BA623" s="22"/>
      <c r="BB623" s="22"/>
      <c r="BC623" s="22"/>
      <c r="BD623" s="22"/>
      <c r="BE623" s="22"/>
      <c r="BF623" s="22"/>
      <c r="BG623" s="22"/>
      <c r="BH623" s="22"/>
      <c r="BI623" s="22"/>
      <c r="BJ623" s="22"/>
      <c r="BK623" s="22"/>
      <c r="BL623" s="22"/>
      <c r="BM623" s="22"/>
      <c r="BN623" s="22"/>
      <c r="BO623" s="22"/>
      <c r="BP623" s="22"/>
      <c r="BQ623" s="22"/>
      <c r="BR623" s="22"/>
      <c r="BS623" s="22"/>
      <c r="BT623" s="22"/>
      <c r="BU623" s="22"/>
      <c r="BV623" s="22"/>
      <c r="BW623" s="22"/>
      <c r="BX623" s="22"/>
      <c r="BY623" s="22"/>
      <c r="BZ623" s="22"/>
      <c r="CA623" s="22"/>
      <c r="CB623" s="22"/>
      <c r="CC623" s="22"/>
      <c r="CD623" s="22"/>
      <c r="CE623" s="22"/>
      <c r="CF623" s="22"/>
      <c r="CG623" s="22"/>
      <c r="CH623" s="22"/>
      <c r="CI623" s="22"/>
      <c r="CJ623" s="22"/>
      <c r="CK623" s="22"/>
      <c r="CL623" s="22"/>
      <c r="CM623" s="22"/>
      <c r="CN623" s="22"/>
      <c r="CO623" s="22"/>
      <c r="CP623" s="22"/>
      <c r="CQ623" s="22"/>
      <c r="CR623" s="22"/>
      <c r="CS623" s="22"/>
      <c r="CT623" s="22"/>
      <c r="CU623" s="22"/>
      <c r="CV623" s="22"/>
      <c r="CW623" s="22"/>
      <c r="CX623" s="22"/>
      <c r="CY623" s="22"/>
      <c r="CZ623" s="22"/>
      <c r="DA623" s="22"/>
      <c r="DB623" s="22"/>
      <c r="DC623" s="22"/>
      <c r="DD623" s="22"/>
      <c r="DE623" s="22"/>
      <c r="DF623" s="22"/>
      <c r="DG623" s="22"/>
      <c r="DH623" s="22"/>
      <c r="DI623" s="22"/>
      <c r="DJ623" s="22"/>
      <c r="DK623" s="22"/>
      <c r="DL623" s="22"/>
      <c r="DM623" s="22"/>
      <c r="DN623" s="22"/>
      <c r="DO623" s="22"/>
      <c r="DP623" s="22"/>
      <c r="DQ623" s="22"/>
      <c r="DR623" s="22"/>
      <c r="DS623" s="22"/>
      <c r="DT623" s="22"/>
      <c r="DU623" s="22"/>
      <c r="DV623" s="22"/>
      <c r="DW623" s="22"/>
      <c r="DX623" s="22"/>
      <c r="DY623" s="22"/>
      <c r="DZ623" s="22"/>
      <c r="EA623" s="22"/>
      <c r="EB623" s="22"/>
      <c r="EC623" s="22"/>
      <c r="ED623" s="22"/>
      <c r="EE623" s="22"/>
      <c r="EF623" s="22"/>
      <c r="EG623" s="22"/>
      <c r="EH623" s="22"/>
      <c r="EI623" s="22"/>
      <c r="EJ623" s="22"/>
      <c r="EK623" s="22"/>
      <c r="EL623" s="22"/>
      <c r="EM623" s="22"/>
      <c r="EN623" s="22"/>
      <c r="EO623" s="22"/>
      <c r="EP623" s="22"/>
      <c r="EQ623" s="22"/>
      <c r="ER623" s="22"/>
      <c r="ES623" s="22"/>
      <c r="ET623" s="22"/>
      <c r="EU623" s="22"/>
      <c r="EV623" s="22"/>
      <c r="EW623" s="22"/>
      <c r="EX623" s="22"/>
      <c r="EY623" s="22"/>
      <c r="EZ623" s="22"/>
      <c r="FA623" s="22"/>
      <c r="FB623" s="22"/>
      <c r="FC623" s="22"/>
      <c r="FD623" s="22"/>
      <c r="FE623" s="22"/>
      <c r="FF623" s="22"/>
      <c r="FG623" s="22"/>
      <c r="FH623" s="22"/>
      <c r="FI623" s="22"/>
      <c r="FJ623" s="22"/>
      <c r="FK623" s="22"/>
      <c r="FL623" s="22"/>
      <c r="FM623" s="22"/>
      <c r="FN623" s="22"/>
      <c r="FO623" s="22"/>
      <c r="FP623" s="22"/>
      <c r="FQ623" s="22"/>
      <c r="FR623" s="22"/>
      <c r="FS623" s="22"/>
      <c r="FT623" s="22"/>
      <c r="FU623" s="22"/>
      <c r="FV623" s="22"/>
      <c r="FW623" s="22"/>
      <c r="FX623" s="22"/>
      <c r="FY623" s="22"/>
      <c r="FZ623" s="22"/>
      <c r="GA623" s="22"/>
      <c r="GB623" s="22"/>
      <c r="GC623" s="22"/>
      <c r="GD623" s="22"/>
      <c r="GE623" s="22"/>
      <c r="GF623" s="22"/>
      <c r="GG623" s="22"/>
      <c r="GH623" s="22"/>
      <c r="GI623" s="22"/>
      <c r="GJ623" s="22"/>
      <c r="GK623" s="22"/>
      <c r="GL623" s="22"/>
      <c r="GM623" s="22"/>
      <c r="GN623" s="22"/>
      <c r="GO623" s="22"/>
      <c r="GP623" s="22"/>
      <c r="GQ623" s="22"/>
      <c r="GR623" s="22"/>
      <c r="GS623" s="22"/>
      <c r="GT623" s="22"/>
      <c r="GU623" s="22"/>
      <c r="GV623" s="22"/>
      <c r="GW623" s="22"/>
      <c r="GX623" s="22"/>
      <c r="GY623" s="22"/>
      <c r="GZ623" s="22"/>
      <c r="HA623" s="22"/>
      <c r="HB623" s="22"/>
      <c r="HC623" s="22"/>
      <c r="HD623" s="22"/>
      <c r="HE623" s="22"/>
      <c r="HF623" s="22"/>
      <c r="HG623" s="22"/>
      <c r="HH623" s="22"/>
      <c r="HI623" s="22"/>
      <c r="HJ623" s="22"/>
      <c r="HK623" s="22"/>
      <c r="HL623" s="22"/>
      <c r="HM623" s="22"/>
      <c r="HN623" s="22"/>
      <c r="HO623" s="22"/>
      <c r="HP623" s="22"/>
      <c r="HQ623" s="22"/>
      <c r="HR623" s="22"/>
      <c r="HS623" s="22"/>
      <c r="HT623" s="22"/>
      <c r="HU623" s="22"/>
      <c r="HV623" s="22"/>
      <c r="HW623" s="22"/>
      <c r="HX623" s="22"/>
      <c r="HY623" s="22"/>
      <c r="HZ623" s="22"/>
      <c r="IA623" s="22"/>
      <c r="IB623" s="22"/>
      <c r="IC623" s="22"/>
      <c r="ID623" s="22"/>
      <c r="IE623" s="22"/>
      <c r="IF623" s="22"/>
      <c r="IG623" s="22"/>
      <c r="IH623" s="22"/>
      <c r="II623" s="22"/>
      <c r="IJ623" s="22"/>
      <c r="IK623" s="22"/>
      <c r="IL623" s="22"/>
      <c r="IM623" s="22"/>
      <c r="IN623" s="22"/>
      <c r="IO623" s="22"/>
      <c r="IP623" s="22"/>
      <c r="IQ623" s="22"/>
      <c r="IR623" s="22"/>
      <c r="IS623" s="22"/>
      <c r="IT623" s="22"/>
      <c r="IU623" s="22"/>
      <c r="IV623" s="22"/>
      <c r="IW623" s="22"/>
    </row>
    <row r="624" spans="1:257" x14ac:dyDescent="0.3">
      <c r="A624" s="6" t="s">
        <v>1142</v>
      </c>
      <c r="B624" s="37" t="s">
        <v>1143</v>
      </c>
      <c r="C624" s="37" t="s">
        <v>35</v>
      </c>
      <c r="D624" s="72">
        <v>1</v>
      </c>
      <c r="E624" s="8"/>
      <c r="F624" s="79">
        <f t="shared" ref="F624:F625" si="13">D624*E624</f>
        <v>0</v>
      </c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22"/>
      <c r="AH624" s="22"/>
      <c r="AI624" s="22"/>
      <c r="AJ624" s="22"/>
      <c r="AK624" s="22"/>
      <c r="AL624" s="22"/>
      <c r="AM624" s="22"/>
      <c r="AN624" s="22"/>
      <c r="AO624" s="22"/>
      <c r="AP624" s="22"/>
      <c r="AQ624" s="22"/>
      <c r="AR624" s="22"/>
      <c r="AS624" s="22"/>
      <c r="AT624" s="22"/>
      <c r="AU624" s="22"/>
      <c r="AV624" s="22"/>
      <c r="AW624" s="22"/>
      <c r="AX624" s="22"/>
      <c r="AY624" s="22"/>
      <c r="AZ624" s="22"/>
      <c r="BA624" s="22"/>
      <c r="BB624" s="22"/>
      <c r="BC624" s="22"/>
      <c r="BD624" s="22"/>
      <c r="BE624" s="22"/>
      <c r="BF624" s="22"/>
      <c r="BG624" s="22"/>
      <c r="BH624" s="22"/>
      <c r="BI624" s="22"/>
      <c r="BJ624" s="22"/>
      <c r="BK624" s="22"/>
      <c r="BL624" s="22"/>
      <c r="BM624" s="22"/>
      <c r="BN624" s="22"/>
      <c r="BO624" s="22"/>
      <c r="BP624" s="22"/>
      <c r="BQ624" s="22"/>
      <c r="BR624" s="22"/>
      <c r="BS624" s="22"/>
      <c r="BT624" s="22"/>
      <c r="BU624" s="22"/>
      <c r="BV624" s="22"/>
      <c r="BW624" s="22"/>
      <c r="BX624" s="22"/>
      <c r="BY624" s="22"/>
      <c r="BZ624" s="22"/>
      <c r="CA624" s="22"/>
      <c r="CB624" s="22"/>
      <c r="CC624" s="22"/>
      <c r="CD624" s="22"/>
      <c r="CE624" s="22"/>
      <c r="CF624" s="22"/>
      <c r="CG624" s="22"/>
      <c r="CH624" s="22"/>
      <c r="CI624" s="22"/>
      <c r="CJ624" s="22"/>
      <c r="CK624" s="22"/>
      <c r="CL624" s="22"/>
      <c r="CM624" s="22"/>
      <c r="CN624" s="22"/>
      <c r="CO624" s="22"/>
      <c r="CP624" s="22"/>
      <c r="CQ624" s="22"/>
      <c r="CR624" s="22"/>
      <c r="CS624" s="22"/>
      <c r="CT624" s="22"/>
      <c r="CU624" s="22"/>
      <c r="CV624" s="22"/>
      <c r="CW624" s="22"/>
      <c r="CX624" s="22"/>
      <c r="CY624" s="22"/>
      <c r="CZ624" s="22"/>
      <c r="DA624" s="22"/>
      <c r="DB624" s="22"/>
      <c r="DC624" s="22"/>
      <c r="DD624" s="22"/>
      <c r="DE624" s="22"/>
      <c r="DF624" s="22"/>
      <c r="DG624" s="22"/>
      <c r="DH624" s="22"/>
      <c r="DI624" s="22"/>
      <c r="DJ624" s="22"/>
      <c r="DK624" s="22"/>
      <c r="DL624" s="22"/>
      <c r="DM624" s="22"/>
      <c r="DN624" s="22"/>
      <c r="DO624" s="22"/>
      <c r="DP624" s="22"/>
      <c r="DQ624" s="22"/>
      <c r="DR624" s="22"/>
      <c r="DS624" s="22"/>
      <c r="DT624" s="22"/>
      <c r="DU624" s="22"/>
      <c r="DV624" s="22"/>
      <c r="DW624" s="22"/>
      <c r="DX624" s="22"/>
      <c r="DY624" s="22"/>
      <c r="DZ624" s="22"/>
      <c r="EA624" s="22"/>
      <c r="EB624" s="22"/>
      <c r="EC624" s="22"/>
      <c r="ED624" s="22"/>
      <c r="EE624" s="22"/>
      <c r="EF624" s="22"/>
      <c r="EG624" s="22"/>
      <c r="EH624" s="22"/>
      <c r="EI624" s="22"/>
      <c r="EJ624" s="22"/>
      <c r="EK624" s="22"/>
      <c r="EL624" s="22"/>
      <c r="EM624" s="22"/>
      <c r="EN624" s="22"/>
      <c r="EO624" s="22"/>
      <c r="EP624" s="22"/>
      <c r="EQ624" s="22"/>
      <c r="ER624" s="22"/>
      <c r="ES624" s="22"/>
      <c r="ET624" s="22"/>
      <c r="EU624" s="22"/>
      <c r="EV624" s="22"/>
      <c r="EW624" s="22"/>
      <c r="EX624" s="22"/>
      <c r="EY624" s="22"/>
      <c r="EZ624" s="22"/>
      <c r="FA624" s="22"/>
      <c r="FB624" s="22"/>
      <c r="FC624" s="22"/>
      <c r="FD624" s="22"/>
      <c r="FE624" s="22"/>
      <c r="FF624" s="22"/>
      <c r="FG624" s="22"/>
      <c r="FH624" s="22"/>
      <c r="FI624" s="22"/>
      <c r="FJ624" s="22"/>
      <c r="FK624" s="22"/>
      <c r="FL624" s="22"/>
      <c r="FM624" s="22"/>
      <c r="FN624" s="22"/>
      <c r="FO624" s="22"/>
      <c r="FP624" s="22"/>
      <c r="FQ624" s="22"/>
      <c r="FR624" s="22"/>
      <c r="FS624" s="22"/>
      <c r="FT624" s="22"/>
      <c r="FU624" s="22"/>
      <c r="FV624" s="22"/>
      <c r="FW624" s="22"/>
      <c r="FX624" s="22"/>
      <c r="FY624" s="22"/>
      <c r="FZ624" s="22"/>
      <c r="GA624" s="22"/>
      <c r="GB624" s="22"/>
      <c r="GC624" s="22"/>
      <c r="GD624" s="22"/>
      <c r="GE624" s="22"/>
      <c r="GF624" s="22"/>
      <c r="GG624" s="22"/>
      <c r="GH624" s="22"/>
      <c r="GI624" s="22"/>
      <c r="GJ624" s="22"/>
      <c r="GK624" s="22"/>
      <c r="GL624" s="22"/>
      <c r="GM624" s="22"/>
      <c r="GN624" s="22"/>
      <c r="GO624" s="22"/>
      <c r="GP624" s="22"/>
      <c r="GQ624" s="22"/>
      <c r="GR624" s="22"/>
      <c r="GS624" s="22"/>
      <c r="GT624" s="22"/>
      <c r="GU624" s="22"/>
      <c r="GV624" s="22"/>
      <c r="GW624" s="22"/>
      <c r="GX624" s="22"/>
      <c r="GY624" s="22"/>
      <c r="GZ624" s="22"/>
      <c r="HA624" s="22"/>
      <c r="HB624" s="22"/>
      <c r="HC624" s="22"/>
      <c r="HD624" s="22"/>
      <c r="HE624" s="22"/>
      <c r="HF624" s="22"/>
      <c r="HG624" s="22"/>
      <c r="HH624" s="22"/>
      <c r="HI624" s="22"/>
      <c r="HJ624" s="22"/>
      <c r="HK624" s="22"/>
      <c r="HL624" s="22"/>
      <c r="HM624" s="22"/>
      <c r="HN624" s="22"/>
      <c r="HO624" s="22"/>
      <c r="HP624" s="22"/>
      <c r="HQ624" s="22"/>
      <c r="HR624" s="22"/>
      <c r="HS624" s="22"/>
      <c r="HT624" s="22"/>
      <c r="HU624" s="22"/>
      <c r="HV624" s="22"/>
      <c r="HW624" s="22"/>
      <c r="HX624" s="22"/>
      <c r="HY624" s="22"/>
      <c r="HZ624" s="22"/>
      <c r="IA624" s="22"/>
      <c r="IB624" s="22"/>
      <c r="IC624" s="22"/>
      <c r="ID624" s="22"/>
      <c r="IE624" s="22"/>
      <c r="IF624" s="22"/>
      <c r="IG624" s="22"/>
      <c r="IH624" s="22"/>
      <c r="II624" s="22"/>
      <c r="IJ624" s="22"/>
      <c r="IK624" s="22"/>
      <c r="IL624" s="22"/>
      <c r="IM624" s="22"/>
      <c r="IN624" s="22"/>
      <c r="IO624" s="22"/>
      <c r="IP624" s="22"/>
      <c r="IQ624" s="22"/>
      <c r="IR624" s="22"/>
      <c r="IS624" s="22"/>
      <c r="IT624" s="22"/>
      <c r="IU624" s="22"/>
      <c r="IV624" s="22"/>
      <c r="IW624" s="22"/>
    </row>
    <row r="625" spans="1:257" x14ac:dyDescent="0.3">
      <c r="A625" s="7" t="s">
        <v>1144</v>
      </c>
      <c r="B625" s="41" t="s">
        <v>1145</v>
      </c>
      <c r="C625" s="41" t="s">
        <v>35</v>
      </c>
      <c r="D625" s="69">
        <v>1</v>
      </c>
      <c r="E625" s="8"/>
      <c r="F625" s="79">
        <f t="shared" si="13"/>
        <v>0</v>
      </c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22"/>
      <c r="AH625" s="22"/>
      <c r="AI625" s="22"/>
      <c r="AJ625" s="22"/>
      <c r="AK625" s="22"/>
      <c r="AL625" s="22"/>
      <c r="AM625" s="22"/>
      <c r="AN625" s="22"/>
      <c r="AO625" s="22"/>
      <c r="AP625" s="22"/>
      <c r="AQ625" s="22"/>
      <c r="AR625" s="22"/>
      <c r="AS625" s="22"/>
      <c r="AT625" s="22"/>
      <c r="AU625" s="22"/>
      <c r="AV625" s="22"/>
      <c r="AW625" s="22"/>
      <c r="AX625" s="22"/>
      <c r="AY625" s="22"/>
      <c r="AZ625" s="22"/>
      <c r="BA625" s="22"/>
      <c r="BB625" s="22"/>
      <c r="BC625" s="22"/>
      <c r="BD625" s="22"/>
      <c r="BE625" s="22"/>
      <c r="BF625" s="22"/>
      <c r="BG625" s="22"/>
      <c r="BH625" s="22"/>
      <c r="BI625" s="22"/>
      <c r="BJ625" s="22"/>
      <c r="BK625" s="22"/>
      <c r="BL625" s="22"/>
      <c r="BM625" s="22"/>
      <c r="BN625" s="22"/>
      <c r="BO625" s="22"/>
      <c r="BP625" s="22"/>
      <c r="BQ625" s="22"/>
      <c r="BR625" s="22"/>
      <c r="BS625" s="22"/>
      <c r="BT625" s="22"/>
      <c r="BU625" s="22"/>
      <c r="BV625" s="22"/>
      <c r="BW625" s="22"/>
      <c r="BX625" s="22"/>
      <c r="BY625" s="22"/>
      <c r="BZ625" s="22"/>
      <c r="CA625" s="22"/>
      <c r="CB625" s="22"/>
      <c r="CC625" s="22"/>
      <c r="CD625" s="22"/>
      <c r="CE625" s="22"/>
      <c r="CF625" s="22"/>
      <c r="CG625" s="22"/>
      <c r="CH625" s="22"/>
      <c r="CI625" s="22"/>
      <c r="CJ625" s="22"/>
      <c r="CK625" s="22"/>
      <c r="CL625" s="22"/>
      <c r="CM625" s="22"/>
      <c r="CN625" s="22"/>
      <c r="CO625" s="22"/>
      <c r="CP625" s="22"/>
      <c r="CQ625" s="22"/>
      <c r="CR625" s="22"/>
      <c r="CS625" s="22"/>
      <c r="CT625" s="22"/>
      <c r="CU625" s="22"/>
      <c r="CV625" s="22"/>
      <c r="CW625" s="22"/>
      <c r="CX625" s="22"/>
      <c r="CY625" s="22"/>
      <c r="CZ625" s="22"/>
      <c r="DA625" s="22"/>
      <c r="DB625" s="22"/>
      <c r="DC625" s="22"/>
      <c r="DD625" s="22"/>
      <c r="DE625" s="22"/>
      <c r="DF625" s="22"/>
      <c r="DG625" s="22"/>
      <c r="DH625" s="22"/>
      <c r="DI625" s="22"/>
      <c r="DJ625" s="22"/>
      <c r="DK625" s="22"/>
      <c r="DL625" s="22"/>
      <c r="DM625" s="22"/>
      <c r="DN625" s="22"/>
      <c r="DO625" s="22"/>
      <c r="DP625" s="22"/>
      <c r="DQ625" s="22"/>
      <c r="DR625" s="22"/>
      <c r="DS625" s="22"/>
      <c r="DT625" s="22"/>
      <c r="DU625" s="22"/>
      <c r="DV625" s="22"/>
      <c r="DW625" s="22"/>
      <c r="DX625" s="22"/>
      <c r="DY625" s="22"/>
      <c r="DZ625" s="22"/>
      <c r="EA625" s="22"/>
      <c r="EB625" s="22"/>
      <c r="EC625" s="22"/>
      <c r="ED625" s="22"/>
      <c r="EE625" s="22"/>
      <c r="EF625" s="22"/>
      <c r="EG625" s="22"/>
      <c r="EH625" s="22"/>
      <c r="EI625" s="22"/>
      <c r="EJ625" s="22"/>
      <c r="EK625" s="22"/>
      <c r="EL625" s="22"/>
      <c r="EM625" s="22"/>
      <c r="EN625" s="22"/>
      <c r="EO625" s="22"/>
      <c r="EP625" s="22"/>
      <c r="EQ625" s="22"/>
      <c r="ER625" s="22"/>
      <c r="ES625" s="22"/>
      <c r="ET625" s="22"/>
      <c r="EU625" s="22"/>
      <c r="EV625" s="22"/>
      <c r="EW625" s="22"/>
      <c r="EX625" s="22"/>
      <c r="EY625" s="22"/>
      <c r="EZ625" s="22"/>
      <c r="FA625" s="22"/>
      <c r="FB625" s="22"/>
      <c r="FC625" s="22"/>
      <c r="FD625" s="22"/>
      <c r="FE625" s="22"/>
      <c r="FF625" s="22"/>
      <c r="FG625" s="22"/>
      <c r="FH625" s="22"/>
      <c r="FI625" s="22"/>
      <c r="FJ625" s="22"/>
      <c r="FK625" s="22"/>
      <c r="FL625" s="22"/>
      <c r="FM625" s="22"/>
      <c r="FN625" s="22"/>
      <c r="FO625" s="22"/>
      <c r="FP625" s="22"/>
      <c r="FQ625" s="22"/>
      <c r="FR625" s="22"/>
      <c r="FS625" s="22"/>
      <c r="FT625" s="22"/>
      <c r="FU625" s="22"/>
      <c r="FV625" s="22"/>
      <c r="FW625" s="22"/>
      <c r="FX625" s="22"/>
      <c r="FY625" s="22"/>
      <c r="FZ625" s="22"/>
      <c r="GA625" s="22"/>
      <c r="GB625" s="22"/>
      <c r="GC625" s="22"/>
      <c r="GD625" s="22"/>
      <c r="GE625" s="22"/>
      <c r="GF625" s="22"/>
      <c r="GG625" s="22"/>
      <c r="GH625" s="22"/>
      <c r="GI625" s="22"/>
      <c r="GJ625" s="22"/>
      <c r="GK625" s="22"/>
      <c r="GL625" s="22"/>
      <c r="GM625" s="22"/>
      <c r="GN625" s="22"/>
      <c r="GO625" s="22"/>
      <c r="GP625" s="22"/>
      <c r="GQ625" s="22"/>
      <c r="GR625" s="22"/>
      <c r="GS625" s="22"/>
      <c r="GT625" s="22"/>
      <c r="GU625" s="22"/>
      <c r="GV625" s="22"/>
      <c r="GW625" s="22"/>
      <c r="GX625" s="22"/>
      <c r="GY625" s="22"/>
      <c r="GZ625" s="22"/>
      <c r="HA625" s="22"/>
      <c r="HB625" s="22"/>
      <c r="HC625" s="22"/>
      <c r="HD625" s="22"/>
      <c r="HE625" s="22"/>
      <c r="HF625" s="22"/>
      <c r="HG625" s="22"/>
      <c r="HH625" s="22"/>
      <c r="HI625" s="22"/>
      <c r="HJ625" s="22"/>
      <c r="HK625" s="22"/>
      <c r="HL625" s="22"/>
      <c r="HM625" s="22"/>
      <c r="HN625" s="22"/>
      <c r="HO625" s="22"/>
      <c r="HP625" s="22"/>
      <c r="HQ625" s="22"/>
      <c r="HR625" s="22"/>
      <c r="HS625" s="22"/>
      <c r="HT625" s="22"/>
      <c r="HU625" s="22"/>
      <c r="HV625" s="22"/>
      <c r="HW625" s="22"/>
      <c r="HX625" s="22"/>
      <c r="HY625" s="22"/>
      <c r="HZ625" s="22"/>
      <c r="IA625" s="22"/>
      <c r="IB625" s="22"/>
      <c r="IC625" s="22"/>
      <c r="ID625" s="22"/>
      <c r="IE625" s="22"/>
      <c r="IF625" s="22"/>
      <c r="IG625" s="22"/>
      <c r="IH625" s="22"/>
      <c r="II625" s="22"/>
      <c r="IJ625" s="22"/>
      <c r="IK625" s="22"/>
      <c r="IL625" s="22"/>
      <c r="IM625" s="22"/>
      <c r="IN625" s="22"/>
      <c r="IO625" s="22"/>
      <c r="IP625" s="22"/>
      <c r="IQ625" s="22"/>
      <c r="IR625" s="22"/>
      <c r="IS625" s="22"/>
      <c r="IT625" s="22"/>
      <c r="IU625" s="22"/>
      <c r="IV625" s="22"/>
      <c r="IW625" s="22"/>
    </row>
    <row r="626" spans="1:257" x14ac:dyDescent="0.3">
      <c r="B626" s="41"/>
      <c r="F626" s="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22"/>
      <c r="AH626" s="22"/>
      <c r="AI626" s="22"/>
      <c r="AJ626" s="22"/>
      <c r="AK626" s="22"/>
      <c r="AL626" s="22"/>
      <c r="AM626" s="22"/>
      <c r="AN626" s="22"/>
      <c r="AO626" s="22"/>
      <c r="AP626" s="22"/>
      <c r="AQ626" s="22"/>
      <c r="AR626" s="22"/>
      <c r="AS626" s="22"/>
      <c r="AT626" s="22"/>
      <c r="AU626" s="22"/>
      <c r="AV626" s="22"/>
      <c r="AW626" s="22"/>
      <c r="AX626" s="22"/>
      <c r="AY626" s="22"/>
      <c r="AZ626" s="22"/>
      <c r="BA626" s="22"/>
      <c r="BB626" s="22"/>
      <c r="BC626" s="22"/>
      <c r="BD626" s="22"/>
      <c r="BE626" s="22"/>
      <c r="BF626" s="22"/>
      <c r="BG626" s="22"/>
      <c r="BH626" s="22"/>
      <c r="BI626" s="22"/>
      <c r="BJ626" s="22"/>
      <c r="BK626" s="22"/>
      <c r="BL626" s="22"/>
      <c r="BM626" s="22"/>
      <c r="BN626" s="22"/>
      <c r="BO626" s="22"/>
      <c r="BP626" s="22"/>
      <c r="BQ626" s="22"/>
      <c r="BR626" s="22"/>
      <c r="BS626" s="22"/>
      <c r="BT626" s="22"/>
      <c r="BU626" s="22"/>
      <c r="BV626" s="22"/>
      <c r="BW626" s="22"/>
      <c r="BX626" s="22"/>
      <c r="BY626" s="22"/>
      <c r="BZ626" s="22"/>
      <c r="CA626" s="22"/>
      <c r="CB626" s="22"/>
      <c r="CC626" s="22"/>
      <c r="CD626" s="22"/>
      <c r="CE626" s="22"/>
      <c r="CF626" s="22"/>
      <c r="CG626" s="22"/>
      <c r="CH626" s="22"/>
      <c r="CI626" s="22"/>
      <c r="CJ626" s="22"/>
      <c r="CK626" s="22"/>
      <c r="CL626" s="22"/>
      <c r="CM626" s="22"/>
      <c r="CN626" s="22"/>
      <c r="CO626" s="22"/>
      <c r="CP626" s="22"/>
      <c r="CQ626" s="22"/>
      <c r="CR626" s="22"/>
      <c r="CS626" s="22"/>
      <c r="CT626" s="22"/>
      <c r="CU626" s="22"/>
      <c r="CV626" s="22"/>
      <c r="CW626" s="22"/>
      <c r="CX626" s="22"/>
      <c r="CY626" s="22"/>
      <c r="CZ626" s="22"/>
      <c r="DA626" s="22"/>
      <c r="DB626" s="22"/>
      <c r="DC626" s="22"/>
      <c r="DD626" s="22"/>
      <c r="DE626" s="22"/>
      <c r="DF626" s="22"/>
      <c r="DG626" s="22"/>
      <c r="DH626" s="22"/>
      <c r="DI626" s="22"/>
      <c r="DJ626" s="22"/>
      <c r="DK626" s="22"/>
      <c r="DL626" s="22"/>
      <c r="DM626" s="22"/>
      <c r="DN626" s="22"/>
      <c r="DO626" s="22"/>
      <c r="DP626" s="22"/>
      <c r="DQ626" s="22"/>
      <c r="DR626" s="22"/>
      <c r="DS626" s="22"/>
      <c r="DT626" s="22"/>
      <c r="DU626" s="22"/>
      <c r="DV626" s="22"/>
      <c r="DW626" s="22"/>
      <c r="DX626" s="22"/>
      <c r="DY626" s="22"/>
      <c r="DZ626" s="22"/>
      <c r="EA626" s="22"/>
      <c r="EB626" s="22"/>
      <c r="EC626" s="22"/>
      <c r="ED626" s="22"/>
      <c r="EE626" s="22"/>
      <c r="EF626" s="22"/>
      <c r="EG626" s="22"/>
      <c r="EH626" s="22"/>
      <c r="EI626" s="22"/>
      <c r="EJ626" s="22"/>
      <c r="EK626" s="22"/>
      <c r="EL626" s="22"/>
      <c r="EM626" s="22"/>
      <c r="EN626" s="22"/>
      <c r="EO626" s="22"/>
      <c r="EP626" s="22"/>
      <c r="EQ626" s="22"/>
      <c r="ER626" s="22"/>
      <c r="ES626" s="22"/>
      <c r="ET626" s="22"/>
      <c r="EU626" s="22"/>
      <c r="EV626" s="22"/>
      <c r="EW626" s="22"/>
      <c r="EX626" s="22"/>
      <c r="EY626" s="22"/>
      <c r="EZ626" s="22"/>
      <c r="FA626" s="22"/>
      <c r="FB626" s="22"/>
      <c r="FC626" s="22"/>
      <c r="FD626" s="22"/>
      <c r="FE626" s="22"/>
      <c r="FF626" s="22"/>
      <c r="FG626" s="22"/>
      <c r="FH626" s="22"/>
      <c r="FI626" s="22"/>
      <c r="FJ626" s="22"/>
      <c r="FK626" s="22"/>
      <c r="FL626" s="22"/>
      <c r="FM626" s="22"/>
      <c r="FN626" s="22"/>
      <c r="FO626" s="22"/>
      <c r="FP626" s="22"/>
      <c r="FQ626" s="22"/>
      <c r="FR626" s="22"/>
      <c r="FS626" s="22"/>
      <c r="FT626" s="22"/>
      <c r="FU626" s="22"/>
      <c r="FV626" s="22"/>
      <c r="FW626" s="22"/>
      <c r="FX626" s="22"/>
      <c r="FY626" s="22"/>
      <c r="FZ626" s="22"/>
      <c r="GA626" s="22"/>
      <c r="GB626" s="22"/>
      <c r="GC626" s="22"/>
      <c r="GD626" s="22"/>
      <c r="GE626" s="22"/>
      <c r="GF626" s="22"/>
      <c r="GG626" s="22"/>
      <c r="GH626" s="22"/>
      <c r="GI626" s="22"/>
      <c r="GJ626" s="22"/>
      <c r="GK626" s="22"/>
      <c r="GL626" s="22"/>
      <c r="GM626" s="22"/>
      <c r="GN626" s="22"/>
      <c r="GO626" s="22"/>
      <c r="GP626" s="22"/>
      <c r="GQ626" s="22"/>
      <c r="GR626" s="22"/>
      <c r="GS626" s="22"/>
      <c r="GT626" s="22"/>
      <c r="GU626" s="22"/>
      <c r="GV626" s="22"/>
      <c r="GW626" s="22"/>
      <c r="GX626" s="22"/>
      <c r="GY626" s="22"/>
      <c r="GZ626" s="22"/>
      <c r="HA626" s="22"/>
      <c r="HB626" s="22"/>
      <c r="HC626" s="22"/>
      <c r="HD626" s="22"/>
      <c r="HE626" s="22"/>
      <c r="HF626" s="22"/>
      <c r="HG626" s="22"/>
      <c r="HH626" s="22"/>
      <c r="HI626" s="22"/>
      <c r="HJ626" s="22"/>
      <c r="HK626" s="22"/>
      <c r="HL626" s="22"/>
      <c r="HM626" s="22"/>
      <c r="HN626" s="22"/>
      <c r="HO626" s="22"/>
      <c r="HP626" s="22"/>
      <c r="HQ626" s="22"/>
      <c r="HR626" s="22"/>
      <c r="HS626" s="22"/>
      <c r="HT626" s="22"/>
      <c r="HU626" s="22"/>
      <c r="HV626" s="22"/>
      <c r="HW626" s="22"/>
      <c r="HX626" s="22"/>
      <c r="HY626" s="22"/>
      <c r="HZ626" s="22"/>
      <c r="IA626" s="22"/>
      <c r="IB626" s="22"/>
      <c r="IC626" s="22"/>
      <c r="ID626" s="22"/>
      <c r="IE626" s="22"/>
      <c r="IF626" s="22"/>
      <c r="IG626" s="22"/>
      <c r="IH626" s="22"/>
      <c r="II626" s="22"/>
      <c r="IJ626" s="22"/>
      <c r="IK626" s="22"/>
      <c r="IL626" s="22"/>
      <c r="IM626" s="22"/>
      <c r="IN626" s="22"/>
      <c r="IO626" s="22"/>
      <c r="IP626" s="22"/>
      <c r="IQ626" s="22"/>
      <c r="IR626" s="22"/>
      <c r="IS626" s="22"/>
      <c r="IT626" s="22"/>
      <c r="IU626" s="22"/>
      <c r="IV626" s="22"/>
      <c r="IW626" s="22"/>
    </row>
    <row r="627" spans="1:257" x14ac:dyDescent="0.3">
      <c r="A627" s="22"/>
      <c r="B627" s="28" t="s">
        <v>38</v>
      </c>
      <c r="C627" s="29"/>
      <c r="D627" s="30"/>
      <c r="E627" s="2"/>
      <c r="F627" s="40">
        <f>SUM(F623:F626)</f>
        <v>0</v>
      </c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22"/>
      <c r="AH627" s="22"/>
      <c r="AI627" s="22"/>
      <c r="AJ627" s="22"/>
      <c r="AK627" s="22"/>
      <c r="AL627" s="22"/>
      <c r="AM627" s="22"/>
      <c r="AN627" s="22"/>
      <c r="AO627" s="22"/>
      <c r="AP627" s="22"/>
      <c r="AQ627" s="22"/>
      <c r="AR627" s="22"/>
      <c r="AS627" s="22"/>
      <c r="AT627" s="22"/>
      <c r="AU627" s="22"/>
      <c r="AV627" s="22"/>
      <c r="AW627" s="22"/>
      <c r="AX627" s="22"/>
      <c r="AY627" s="22"/>
      <c r="AZ627" s="22"/>
      <c r="BA627" s="22"/>
      <c r="BB627" s="22"/>
      <c r="BC627" s="22"/>
      <c r="BD627" s="22"/>
      <c r="BE627" s="22"/>
      <c r="BF627" s="22"/>
      <c r="BG627" s="22"/>
      <c r="BH627" s="22"/>
      <c r="BI627" s="22"/>
      <c r="BJ627" s="22"/>
      <c r="BK627" s="22"/>
      <c r="BL627" s="22"/>
      <c r="BM627" s="22"/>
      <c r="BN627" s="22"/>
      <c r="BO627" s="22"/>
      <c r="BP627" s="22"/>
      <c r="BQ627" s="22"/>
      <c r="BR627" s="22"/>
      <c r="BS627" s="22"/>
      <c r="BT627" s="22"/>
      <c r="BU627" s="22"/>
      <c r="BV627" s="22"/>
      <c r="BW627" s="22"/>
      <c r="BX627" s="22"/>
      <c r="BY627" s="22"/>
      <c r="BZ627" s="22"/>
      <c r="CA627" s="22"/>
      <c r="CB627" s="22"/>
      <c r="CC627" s="22"/>
      <c r="CD627" s="22"/>
      <c r="CE627" s="22"/>
      <c r="CF627" s="22"/>
      <c r="CG627" s="22"/>
      <c r="CH627" s="22"/>
      <c r="CI627" s="22"/>
      <c r="CJ627" s="22"/>
      <c r="CK627" s="22"/>
      <c r="CL627" s="22"/>
      <c r="CM627" s="22"/>
      <c r="CN627" s="22"/>
      <c r="CO627" s="22"/>
      <c r="CP627" s="22"/>
      <c r="CQ627" s="22"/>
      <c r="CR627" s="22"/>
      <c r="CS627" s="22"/>
      <c r="CT627" s="22"/>
      <c r="CU627" s="22"/>
      <c r="CV627" s="22"/>
      <c r="CW627" s="22"/>
      <c r="CX627" s="22"/>
      <c r="CY627" s="22"/>
      <c r="CZ627" s="22"/>
      <c r="DA627" s="22"/>
      <c r="DB627" s="22"/>
      <c r="DC627" s="22"/>
      <c r="DD627" s="22"/>
      <c r="DE627" s="22"/>
      <c r="DF627" s="22"/>
      <c r="DG627" s="22"/>
      <c r="DH627" s="22"/>
      <c r="DI627" s="22"/>
      <c r="DJ627" s="22"/>
      <c r="DK627" s="22"/>
      <c r="DL627" s="22"/>
      <c r="DM627" s="22"/>
      <c r="DN627" s="22"/>
      <c r="DO627" s="22"/>
      <c r="DP627" s="22"/>
      <c r="DQ627" s="22"/>
      <c r="DR627" s="22"/>
      <c r="DS627" s="22"/>
      <c r="DT627" s="22"/>
      <c r="DU627" s="22"/>
      <c r="DV627" s="22"/>
      <c r="DW627" s="22"/>
      <c r="DX627" s="22"/>
      <c r="DY627" s="22"/>
      <c r="DZ627" s="22"/>
      <c r="EA627" s="22"/>
      <c r="EB627" s="22"/>
      <c r="EC627" s="22"/>
      <c r="ED627" s="22"/>
      <c r="EE627" s="22"/>
      <c r="EF627" s="22"/>
      <c r="EG627" s="22"/>
      <c r="EH627" s="22"/>
      <c r="EI627" s="22"/>
      <c r="EJ627" s="22"/>
      <c r="EK627" s="22"/>
      <c r="EL627" s="22"/>
      <c r="EM627" s="22"/>
      <c r="EN627" s="22"/>
      <c r="EO627" s="22"/>
      <c r="EP627" s="22"/>
      <c r="EQ627" s="22"/>
      <c r="ER627" s="22"/>
      <c r="ES627" s="22"/>
      <c r="ET627" s="22"/>
      <c r="EU627" s="22"/>
      <c r="EV627" s="22"/>
      <c r="EW627" s="22"/>
      <c r="EX627" s="22"/>
      <c r="EY627" s="22"/>
      <c r="EZ627" s="22"/>
      <c r="FA627" s="22"/>
      <c r="FB627" s="22"/>
      <c r="FC627" s="22"/>
      <c r="FD627" s="22"/>
      <c r="FE627" s="22"/>
      <c r="FF627" s="22"/>
      <c r="FG627" s="22"/>
      <c r="FH627" s="22"/>
      <c r="FI627" s="22"/>
      <c r="FJ627" s="22"/>
      <c r="FK627" s="22"/>
      <c r="FL627" s="22"/>
      <c r="FM627" s="22"/>
      <c r="FN627" s="22"/>
      <c r="FO627" s="22"/>
      <c r="FP627" s="22"/>
      <c r="FQ627" s="22"/>
      <c r="FR627" s="22"/>
      <c r="FS627" s="22"/>
      <c r="FT627" s="22"/>
      <c r="FU627" s="22"/>
      <c r="FV627" s="22"/>
      <c r="FW627" s="22"/>
      <c r="FX627" s="22"/>
      <c r="FY627" s="22"/>
      <c r="FZ627" s="22"/>
      <c r="GA627" s="22"/>
      <c r="GB627" s="22"/>
      <c r="GC627" s="22"/>
      <c r="GD627" s="22"/>
      <c r="GE627" s="22"/>
      <c r="GF627" s="22"/>
      <c r="GG627" s="22"/>
      <c r="GH627" s="22"/>
      <c r="GI627" s="22"/>
      <c r="GJ627" s="22"/>
      <c r="GK627" s="22"/>
      <c r="GL627" s="22"/>
      <c r="GM627" s="22"/>
      <c r="GN627" s="22"/>
      <c r="GO627" s="22"/>
      <c r="GP627" s="22"/>
      <c r="GQ627" s="22"/>
      <c r="GR627" s="22"/>
      <c r="GS627" s="22"/>
      <c r="GT627" s="22"/>
      <c r="GU627" s="22"/>
      <c r="GV627" s="22"/>
      <c r="GW627" s="22"/>
      <c r="GX627" s="22"/>
      <c r="GY627" s="22"/>
      <c r="GZ627" s="22"/>
      <c r="HA627" s="22"/>
      <c r="HB627" s="22"/>
      <c r="HC627" s="22"/>
      <c r="HD627" s="22"/>
      <c r="HE627" s="22"/>
      <c r="HF627" s="22"/>
      <c r="HG627" s="22"/>
      <c r="HH627" s="22"/>
      <c r="HI627" s="22"/>
      <c r="HJ627" s="22"/>
      <c r="HK627" s="22"/>
      <c r="HL627" s="22"/>
      <c r="HM627" s="22"/>
      <c r="HN627" s="22"/>
      <c r="HO627" s="22"/>
      <c r="HP627" s="22"/>
      <c r="HQ627" s="22"/>
      <c r="HR627" s="22"/>
      <c r="HS627" s="22"/>
      <c r="HT627" s="22"/>
      <c r="HU627" s="22"/>
      <c r="HV627" s="22"/>
      <c r="HW627" s="22"/>
      <c r="HX627" s="22"/>
      <c r="HY627" s="22"/>
      <c r="HZ627" s="22"/>
      <c r="IA627" s="22"/>
      <c r="IB627" s="22"/>
      <c r="IC627" s="22"/>
      <c r="ID627" s="22"/>
      <c r="IE627" s="22"/>
      <c r="IF627" s="22"/>
      <c r="IG627" s="22"/>
      <c r="IH627" s="22"/>
      <c r="II627" s="22"/>
      <c r="IJ627" s="22"/>
      <c r="IK627" s="22"/>
      <c r="IL627" s="22"/>
      <c r="IM627" s="22"/>
      <c r="IN627" s="22"/>
      <c r="IO627" s="22"/>
      <c r="IP627" s="22"/>
      <c r="IQ627" s="22"/>
      <c r="IR627" s="22"/>
      <c r="IS627" s="22"/>
      <c r="IT627" s="22"/>
      <c r="IU627" s="22"/>
      <c r="IV627" s="22"/>
      <c r="IW627" s="22"/>
    </row>
    <row r="628" spans="1:257" x14ac:dyDescent="0.3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22"/>
      <c r="AH628" s="22"/>
      <c r="AI628" s="22"/>
      <c r="AJ628" s="22"/>
      <c r="AK628" s="22"/>
      <c r="AL628" s="22"/>
      <c r="AM628" s="22"/>
      <c r="AN628" s="22"/>
      <c r="AO628" s="22"/>
      <c r="AP628" s="22"/>
      <c r="AQ628" s="22"/>
      <c r="AR628" s="22"/>
      <c r="AS628" s="22"/>
      <c r="AT628" s="22"/>
      <c r="AU628" s="22"/>
      <c r="AV628" s="22"/>
      <c r="AW628" s="22"/>
      <c r="AX628" s="22"/>
      <c r="AY628" s="22"/>
      <c r="AZ628" s="22"/>
      <c r="BA628" s="22"/>
      <c r="BB628" s="22"/>
      <c r="BC628" s="22"/>
      <c r="BD628" s="22"/>
      <c r="BE628" s="22"/>
      <c r="BF628" s="22"/>
      <c r="BG628" s="22"/>
      <c r="BH628" s="22"/>
      <c r="BI628" s="22"/>
      <c r="BJ628" s="22"/>
      <c r="BK628" s="22"/>
      <c r="BL628" s="22"/>
      <c r="BM628" s="22"/>
      <c r="BN628" s="22"/>
      <c r="BO628" s="22"/>
      <c r="BP628" s="22"/>
      <c r="BQ628" s="22"/>
      <c r="BR628" s="22"/>
      <c r="BS628" s="22"/>
      <c r="BT628" s="22"/>
      <c r="BU628" s="22"/>
      <c r="BV628" s="22"/>
      <c r="BW628" s="22"/>
      <c r="BX628" s="22"/>
      <c r="BY628" s="22"/>
      <c r="BZ628" s="22"/>
      <c r="CA628" s="22"/>
      <c r="CB628" s="22"/>
      <c r="CC628" s="22"/>
      <c r="CD628" s="22"/>
      <c r="CE628" s="22"/>
      <c r="CF628" s="22"/>
      <c r="CG628" s="22"/>
      <c r="CH628" s="22"/>
      <c r="CI628" s="22"/>
      <c r="CJ628" s="22"/>
      <c r="CK628" s="22"/>
      <c r="CL628" s="22"/>
      <c r="CM628" s="22"/>
      <c r="CN628" s="22"/>
      <c r="CO628" s="22"/>
      <c r="CP628" s="22"/>
      <c r="CQ628" s="22"/>
      <c r="CR628" s="22"/>
      <c r="CS628" s="22"/>
      <c r="CT628" s="22"/>
      <c r="CU628" s="22"/>
      <c r="CV628" s="22"/>
      <c r="CW628" s="22"/>
      <c r="CX628" s="22"/>
      <c r="CY628" s="22"/>
      <c r="CZ628" s="22"/>
      <c r="DA628" s="22"/>
      <c r="DB628" s="22"/>
      <c r="DC628" s="22"/>
      <c r="DD628" s="22"/>
      <c r="DE628" s="22"/>
      <c r="DF628" s="22"/>
      <c r="DG628" s="22"/>
      <c r="DH628" s="22"/>
      <c r="DI628" s="22"/>
      <c r="DJ628" s="22"/>
      <c r="DK628" s="22"/>
      <c r="DL628" s="22"/>
      <c r="DM628" s="22"/>
      <c r="DN628" s="22"/>
      <c r="DO628" s="22"/>
      <c r="DP628" s="22"/>
      <c r="DQ628" s="22"/>
      <c r="DR628" s="22"/>
      <c r="DS628" s="22"/>
      <c r="DT628" s="22"/>
      <c r="DU628" s="22"/>
      <c r="DV628" s="22"/>
      <c r="DW628" s="22"/>
      <c r="DX628" s="22"/>
      <c r="DY628" s="22"/>
      <c r="DZ628" s="22"/>
      <c r="EA628" s="22"/>
      <c r="EB628" s="22"/>
      <c r="EC628" s="22"/>
      <c r="ED628" s="22"/>
      <c r="EE628" s="22"/>
      <c r="EF628" s="22"/>
      <c r="EG628" s="22"/>
      <c r="EH628" s="22"/>
      <c r="EI628" s="22"/>
      <c r="EJ628" s="22"/>
      <c r="EK628" s="22"/>
      <c r="EL628" s="22"/>
      <c r="EM628" s="22"/>
      <c r="EN628" s="22"/>
      <c r="EO628" s="22"/>
      <c r="EP628" s="22"/>
      <c r="EQ628" s="22"/>
      <c r="ER628" s="22"/>
      <c r="ES628" s="22"/>
      <c r="ET628" s="22"/>
      <c r="EU628" s="22"/>
      <c r="EV628" s="22"/>
      <c r="EW628" s="22"/>
      <c r="EX628" s="22"/>
      <c r="EY628" s="22"/>
      <c r="EZ628" s="22"/>
      <c r="FA628" s="22"/>
      <c r="FB628" s="22"/>
      <c r="FC628" s="22"/>
      <c r="FD628" s="22"/>
      <c r="FE628" s="22"/>
      <c r="FF628" s="22"/>
      <c r="FG628" s="22"/>
      <c r="FH628" s="22"/>
      <c r="FI628" s="22"/>
      <c r="FJ628" s="22"/>
      <c r="FK628" s="22"/>
      <c r="FL628" s="22"/>
      <c r="FM628" s="22"/>
      <c r="FN628" s="22"/>
      <c r="FO628" s="22"/>
      <c r="FP628" s="22"/>
      <c r="FQ628" s="22"/>
      <c r="FR628" s="22"/>
      <c r="FS628" s="22"/>
      <c r="FT628" s="22"/>
      <c r="FU628" s="22"/>
      <c r="FV628" s="22"/>
      <c r="FW628" s="22"/>
      <c r="FX628" s="22"/>
      <c r="FY628" s="22"/>
      <c r="FZ628" s="22"/>
      <c r="GA628" s="22"/>
      <c r="GB628" s="22"/>
      <c r="GC628" s="22"/>
      <c r="GD628" s="22"/>
      <c r="GE628" s="22"/>
      <c r="GF628" s="22"/>
      <c r="GG628" s="22"/>
      <c r="GH628" s="22"/>
      <c r="GI628" s="22"/>
      <c r="GJ628" s="22"/>
      <c r="GK628" s="22"/>
      <c r="GL628" s="22"/>
      <c r="GM628" s="22"/>
      <c r="GN628" s="22"/>
      <c r="GO628" s="22"/>
      <c r="GP628" s="22"/>
      <c r="GQ628" s="22"/>
      <c r="GR628" s="22"/>
      <c r="GS628" s="22"/>
      <c r="GT628" s="22"/>
      <c r="GU628" s="22"/>
      <c r="GV628" s="22"/>
      <c r="GW628" s="22"/>
      <c r="GX628" s="22"/>
      <c r="GY628" s="22"/>
      <c r="GZ628" s="22"/>
      <c r="HA628" s="22"/>
      <c r="HB628" s="22"/>
      <c r="HC628" s="22"/>
      <c r="HD628" s="22"/>
      <c r="HE628" s="22"/>
      <c r="HF628" s="22"/>
      <c r="HG628" s="22"/>
      <c r="HH628" s="22"/>
      <c r="HI628" s="22"/>
      <c r="HJ628" s="22"/>
      <c r="HK628" s="22"/>
      <c r="HL628" s="22"/>
      <c r="HM628" s="22"/>
      <c r="HN628" s="22"/>
      <c r="HO628" s="22"/>
      <c r="HP628" s="22"/>
      <c r="HQ628" s="22"/>
      <c r="HR628" s="22"/>
      <c r="HS628" s="22"/>
      <c r="HT628" s="22"/>
      <c r="HU628" s="22"/>
      <c r="HV628" s="22"/>
      <c r="HW628" s="22"/>
      <c r="HX628" s="22"/>
      <c r="HY628" s="22"/>
      <c r="HZ628" s="22"/>
      <c r="IA628" s="22"/>
      <c r="IB628" s="22"/>
      <c r="IC628" s="22"/>
      <c r="ID628" s="22"/>
      <c r="IE628" s="22"/>
      <c r="IF628" s="22"/>
      <c r="IG628" s="22"/>
      <c r="IH628" s="22"/>
      <c r="II628" s="22"/>
      <c r="IJ628" s="22"/>
      <c r="IK628" s="22"/>
      <c r="IL628" s="22"/>
      <c r="IM628" s="22"/>
      <c r="IN628" s="22"/>
      <c r="IO628" s="22"/>
      <c r="IP628" s="22"/>
      <c r="IQ628" s="22"/>
      <c r="IR628" s="22"/>
      <c r="IS628" s="22"/>
      <c r="IT628" s="22"/>
      <c r="IU628" s="22"/>
      <c r="IV628" s="22"/>
      <c r="IW628" s="22"/>
    </row>
    <row r="629" spans="1:257" x14ac:dyDescent="0.3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22"/>
      <c r="AH629" s="22"/>
      <c r="AI629" s="22"/>
      <c r="AJ629" s="22"/>
      <c r="AK629" s="22"/>
      <c r="AL629" s="22"/>
      <c r="AM629" s="22"/>
      <c r="AN629" s="22"/>
      <c r="AO629" s="22"/>
      <c r="AP629" s="22"/>
      <c r="AQ629" s="22"/>
      <c r="AR629" s="22"/>
      <c r="AS629" s="22"/>
      <c r="AT629" s="22"/>
      <c r="AU629" s="22"/>
      <c r="AV629" s="22"/>
      <c r="AW629" s="22"/>
      <c r="AX629" s="22"/>
      <c r="AY629" s="22"/>
      <c r="AZ629" s="22"/>
      <c r="BA629" s="22"/>
      <c r="BB629" s="22"/>
      <c r="BC629" s="22"/>
      <c r="BD629" s="22"/>
      <c r="BE629" s="22"/>
      <c r="BF629" s="22"/>
      <c r="BG629" s="22"/>
      <c r="BH629" s="22"/>
      <c r="BI629" s="22"/>
      <c r="BJ629" s="22"/>
      <c r="BK629" s="22"/>
      <c r="BL629" s="22"/>
      <c r="BM629" s="22"/>
      <c r="BN629" s="22"/>
      <c r="BO629" s="22"/>
      <c r="BP629" s="22"/>
      <c r="BQ629" s="22"/>
      <c r="BR629" s="22"/>
      <c r="BS629" s="22"/>
      <c r="BT629" s="22"/>
      <c r="BU629" s="22"/>
      <c r="BV629" s="22"/>
      <c r="BW629" s="22"/>
      <c r="BX629" s="22"/>
      <c r="BY629" s="22"/>
      <c r="BZ629" s="22"/>
      <c r="CA629" s="22"/>
      <c r="CB629" s="22"/>
      <c r="CC629" s="22"/>
      <c r="CD629" s="22"/>
      <c r="CE629" s="22"/>
      <c r="CF629" s="22"/>
      <c r="CG629" s="22"/>
      <c r="CH629" s="22"/>
      <c r="CI629" s="22"/>
      <c r="CJ629" s="22"/>
      <c r="CK629" s="22"/>
      <c r="CL629" s="22"/>
      <c r="CM629" s="22"/>
      <c r="CN629" s="22"/>
      <c r="CO629" s="22"/>
      <c r="CP629" s="22"/>
      <c r="CQ629" s="22"/>
      <c r="CR629" s="22"/>
      <c r="CS629" s="22"/>
      <c r="CT629" s="22"/>
      <c r="CU629" s="22"/>
      <c r="CV629" s="22"/>
      <c r="CW629" s="22"/>
      <c r="CX629" s="22"/>
      <c r="CY629" s="22"/>
      <c r="CZ629" s="22"/>
      <c r="DA629" s="22"/>
      <c r="DB629" s="22"/>
      <c r="DC629" s="22"/>
      <c r="DD629" s="22"/>
      <c r="DE629" s="22"/>
      <c r="DF629" s="22"/>
      <c r="DG629" s="22"/>
      <c r="DH629" s="22"/>
      <c r="DI629" s="22"/>
      <c r="DJ629" s="22"/>
      <c r="DK629" s="22"/>
      <c r="DL629" s="22"/>
      <c r="DM629" s="22"/>
      <c r="DN629" s="22"/>
      <c r="DO629" s="22"/>
      <c r="DP629" s="22"/>
      <c r="DQ629" s="22"/>
      <c r="DR629" s="22"/>
      <c r="DS629" s="22"/>
      <c r="DT629" s="22"/>
      <c r="DU629" s="22"/>
      <c r="DV629" s="22"/>
      <c r="DW629" s="22"/>
      <c r="DX629" s="22"/>
      <c r="DY629" s="22"/>
      <c r="DZ629" s="22"/>
      <c r="EA629" s="22"/>
      <c r="EB629" s="22"/>
      <c r="EC629" s="22"/>
      <c r="ED629" s="22"/>
      <c r="EE629" s="22"/>
      <c r="EF629" s="22"/>
      <c r="EG629" s="22"/>
      <c r="EH629" s="22"/>
      <c r="EI629" s="22"/>
      <c r="EJ629" s="22"/>
      <c r="EK629" s="22"/>
      <c r="EL629" s="22"/>
      <c r="EM629" s="22"/>
      <c r="EN629" s="22"/>
      <c r="EO629" s="22"/>
      <c r="EP629" s="22"/>
      <c r="EQ629" s="22"/>
      <c r="ER629" s="22"/>
      <c r="ES629" s="22"/>
      <c r="ET629" s="22"/>
      <c r="EU629" s="22"/>
      <c r="EV629" s="22"/>
      <c r="EW629" s="22"/>
      <c r="EX629" s="22"/>
      <c r="EY629" s="22"/>
      <c r="EZ629" s="22"/>
      <c r="FA629" s="22"/>
      <c r="FB629" s="22"/>
      <c r="FC629" s="22"/>
      <c r="FD629" s="22"/>
      <c r="FE629" s="22"/>
      <c r="FF629" s="22"/>
      <c r="FG629" s="22"/>
      <c r="FH629" s="22"/>
      <c r="FI629" s="22"/>
      <c r="FJ629" s="22"/>
      <c r="FK629" s="22"/>
      <c r="FL629" s="22"/>
      <c r="FM629" s="22"/>
      <c r="FN629" s="22"/>
      <c r="FO629" s="22"/>
      <c r="FP629" s="22"/>
      <c r="FQ629" s="22"/>
      <c r="FR629" s="22"/>
      <c r="FS629" s="22"/>
      <c r="FT629" s="22"/>
      <c r="FU629" s="22"/>
      <c r="FV629" s="22"/>
      <c r="FW629" s="22"/>
      <c r="FX629" s="22"/>
      <c r="FY629" s="22"/>
      <c r="FZ629" s="22"/>
      <c r="GA629" s="22"/>
      <c r="GB629" s="22"/>
      <c r="GC629" s="22"/>
      <c r="GD629" s="22"/>
      <c r="GE629" s="22"/>
      <c r="GF629" s="22"/>
      <c r="GG629" s="22"/>
      <c r="GH629" s="22"/>
      <c r="GI629" s="22"/>
      <c r="GJ629" s="22"/>
      <c r="GK629" s="22"/>
      <c r="GL629" s="22"/>
      <c r="GM629" s="22"/>
      <c r="GN629" s="22"/>
      <c r="GO629" s="22"/>
      <c r="GP629" s="22"/>
      <c r="GQ629" s="22"/>
      <c r="GR629" s="22"/>
      <c r="GS629" s="22"/>
      <c r="GT629" s="22"/>
      <c r="GU629" s="22"/>
      <c r="GV629" s="22"/>
      <c r="GW629" s="22"/>
      <c r="GX629" s="22"/>
      <c r="GY629" s="22"/>
      <c r="GZ629" s="22"/>
      <c r="HA629" s="22"/>
      <c r="HB629" s="22"/>
      <c r="HC629" s="22"/>
      <c r="HD629" s="22"/>
      <c r="HE629" s="22"/>
      <c r="HF629" s="22"/>
      <c r="HG629" s="22"/>
      <c r="HH629" s="22"/>
      <c r="HI629" s="22"/>
      <c r="HJ629" s="22"/>
      <c r="HK629" s="22"/>
      <c r="HL629" s="22"/>
      <c r="HM629" s="22"/>
      <c r="HN629" s="22"/>
      <c r="HO629" s="22"/>
      <c r="HP629" s="22"/>
      <c r="HQ629" s="22"/>
      <c r="HR629" s="22"/>
      <c r="HS629" s="22"/>
      <c r="HT629" s="22"/>
      <c r="HU629" s="22"/>
      <c r="HV629" s="22"/>
      <c r="HW629" s="22"/>
      <c r="HX629" s="22"/>
      <c r="HY629" s="22"/>
      <c r="HZ629" s="22"/>
      <c r="IA629" s="22"/>
      <c r="IB629" s="22"/>
      <c r="IC629" s="22"/>
      <c r="ID629" s="22"/>
      <c r="IE629" s="22"/>
      <c r="IF629" s="22"/>
      <c r="IG629" s="22"/>
      <c r="IH629" s="22"/>
      <c r="II629" s="22"/>
      <c r="IJ629" s="22"/>
      <c r="IK629" s="22"/>
      <c r="IL629" s="22"/>
      <c r="IM629" s="22"/>
      <c r="IN629" s="22"/>
      <c r="IO629" s="22"/>
      <c r="IP629" s="22"/>
      <c r="IQ629" s="22"/>
      <c r="IR629" s="22"/>
      <c r="IS629" s="22"/>
      <c r="IT629" s="22"/>
      <c r="IU629" s="22"/>
      <c r="IV629" s="22"/>
      <c r="IW629" s="22"/>
    </row>
    <row r="630" spans="1:257" x14ac:dyDescent="0.3">
      <c r="A630" s="22"/>
      <c r="B630" s="28" t="s">
        <v>1146</v>
      </c>
      <c r="C630" s="29"/>
      <c r="D630" s="30"/>
      <c r="E630" s="2"/>
      <c r="F630" s="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22"/>
      <c r="AH630" s="22"/>
      <c r="AI630" s="22"/>
      <c r="AJ630" s="22"/>
      <c r="AK630" s="22"/>
      <c r="AL630" s="22"/>
      <c r="AM630" s="22"/>
      <c r="AN630" s="22"/>
      <c r="AO630" s="22"/>
      <c r="AP630" s="22"/>
      <c r="AQ630" s="22"/>
      <c r="AR630" s="22"/>
      <c r="AS630" s="22"/>
      <c r="AT630" s="22"/>
      <c r="AU630" s="22"/>
      <c r="AV630" s="22"/>
      <c r="AW630" s="22"/>
      <c r="AX630" s="22"/>
      <c r="AY630" s="22"/>
      <c r="AZ630" s="22"/>
      <c r="BA630" s="22"/>
      <c r="BB630" s="22"/>
      <c r="BC630" s="22"/>
      <c r="BD630" s="22"/>
      <c r="BE630" s="22"/>
      <c r="BF630" s="22"/>
      <c r="BG630" s="22"/>
      <c r="BH630" s="22"/>
      <c r="BI630" s="22"/>
      <c r="BJ630" s="22"/>
      <c r="BK630" s="22"/>
      <c r="BL630" s="22"/>
      <c r="BM630" s="22"/>
      <c r="BN630" s="22"/>
      <c r="BO630" s="22"/>
      <c r="BP630" s="22"/>
      <c r="BQ630" s="22"/>
      <c r="BR630" s="22"/>
      <c r="BS630" s="22"/>
      <c r="BT630" s="22"/>
      <c r="BU630" s="22"/>
      <c r="BV630" s="22"/>
      <c r="BW630" s="22"/>
      <c r="BX630" s="22"/>
      <c r="BY630" s="22"/>
      <c r="BZ630" s="22"/>
      <c r="CA630" s="22"/>
      <c r="CB630" s="22"/>
      <c r="CC630" s="22"/>
      <c r="CD630" s="22"/>
      <c r="CE630" s="22"/>
      <c r="CF630" s="22"/>
      <c r="CG630" s="22"/>
      <c r="CH630" s="22"/>
      <c r="CI630" s="22"/>
      <c r="CJ630" s="22"/>
      <c r="CK630" s="22"/>
      <c r="CL630" s="22"/>
      <c r="CM630" s="22"/>
      <c r="CN630" s="22"/>
      <c r="CO630" s="22"/>
      <c r="CP630" s="22"/>
      <c r="CQ630" s="22"/>
      <c r="CR630" s="22"/>
      <c r="CS630" s="22"/>
      <c r="CT630" s="22"/>
      <c r="CU630" s="22"/>
      <c r="CV630" s="22"/>
      <c r="CW630" s="22"/>
      <c r="CX630" s="22"/>
      <c r="CY630" s="22"/>
      <c r="CZ630" s="22"/>
      <c r="DA630" s="22"/>
      <c r="DB630" s="22"/>
      <c r="DC630" s="22"/>
      <c r="DD630" s="22"/>
      <c r="DE630" s="22"/>
      <c r="DF630" s="22"/>
      <c r="DG630" s="22"/>
      <c r="DH630" s="22"/>
      <c r="DI630" s="22"/>
      <c r="DJ630" s="22"/>
      <c r="DK630" s="22"/>
      <c r="DL630" s="22"/>
      <c r="DM630" s="22"/>
      <c r="DN630" s="22"/>
      <c r="DO630" s="22"/>
      <c r="DP630" s="22"/>
      <c r="DQ630" s="22"/>
      <c r="DR630" s="22"/>
      <c r="DS630" s="22"/>
      <c r="DT630" s="22"/>
      <c r="DU630" s="22"/>
      <c r="DV630" s="22"/>
      <c r="DW630" s="22"/>
      <c r="DX630" s="22"/>
      <c r="DY630" s="22"/>
      <c r="DZ630" s="22"/>
      <c r="EA630" s="22"/>
      <c r="EB630" s="22"/>
      <c r="EC630" s="22"/>
      <c r="ED630" s="22"/>
      <c r="EE630" s="22"/>
      <c r="EF630" s="22"/>
      <c r="EG630" s="22"/>
      <c r="EH630" s="22"/>
      <c r="EI630" s="22"/>
      <c r="EJ630" s="22"/>
      <c r="EK630" s="22"/>
      <c r="EL630" s="22"/>
      <c r="EM630" s="22"/>
      <c r="EN630" s="22"/>
      <c r="EO630" s="22"/>
      <c r="EP630" s="22"/>
      <c r="EQ630" s="22"/>
      <c r="ER630" s="22"/>
      <c r="ES630" s="22"/>
      <c r="ET630" s="22"/>
      <c r="EU630" s="22"/>
      <c r="EV630" s="22"/>
      <c r="EW630" s="22"/>
      <c r="EX630" s="22"/>
      <c r="EY630" s="22"/>
      <c r="EZ630" s="22"/>
      <c r="FA630" s="22"/>
      <c r="FB630" s="22"/>
      <c r="FC630" s="22"/>
      <c r="FD630" s="22"/>
      <c r="FE630" s="22"/>
      <c r="FF630" s="22"/>
      <c r="FG630" s="22"/>
      <c r="FH630" s="22"/>
      <c r="FI630" s="22"/>
      <c r="FJ630" s="22"/>
      <c r="FK630" s="22"/>
      <c r="FL630" s="22"/>
      <c r="FM630" s="22"/>
      <c r="FN630" s="22"/>
      <c r="FO630" s="22"/>
      <c r="FP630" s="22"/>
      <c r="FQ630" s="22"/>
      <c r="FR630" s="22"/>
      <c r="FS630" s="22"/>
      <c r="FT630" s="22"/>
      <c r="FU630" s="22"/>
      <c r="FV630" s="22"/>
      <c r="FW630" s="22"/>
      <c r="FX630" s="22"/>
      <c r="FY630" s="22"/>
      <c r="FZ630" s="22"/>
      <c r="GA630" s="22"/>
      <c r="GB630" s="22"/>
      <c r="GC630" s="22"/>
      <c r="GD630" s="22"/>
      <c r="GE630" s="22"/>
      <c r="GF630" s="22"/>
      <c r="GG630" s="22"/>
      <c r="GH630" s="22"/>
      <c r="GI630" s="22"/>
      <c r="GJ630" s="22"/>
      <c r="GK630" s="22"/>
      <c r="GL630" s="22"/>
      <c r="GM630" s="22"/>
      <c r="GN630" s="22"/>
      <c r="GO630" s="22"/>
      <c r="GP630" s="22"/>
      <c r="GQ630" s="22"/>
      <c r="GR630" s="22"/>
      <c r="GS630" s="22"/>
      <c r="GT630" s="22"/>
      <c r="GU630" s="22"/>
      <c r="GV630" s="22"/>
      <c r="GW630" s="22"/>
      <c r="GX630" s="22"/>
      <c r="GY630" s="22"/>
      <c r="GZ630" s="22"/>
      <c r="HA630" s="22"/>
      <c r="HB630" s="22"/>
      <c r="HC630" s="22"/>
      <c r="HD630" s="22"/>
      <c r="HE630" s="22"/>
      <c r="HF630" s="22"/>
      <c r="HG630" s="22"/>
      <c r="HH630" s="22"/>
      <c r="HI630" s="22"/>
      <c r="HJ630" s="22"/>
      <c r="HK630" s="22"/>
      <c r="HL630" s="22"/>
      <c r="HM630" s="22"/>
      <c r="HN630" s="22"/>
      <c r="HO630" s="22"/>
      <c r="HP630" s="22"/>
      <c r="HQ630" s="22"/>
      <c r="HR630" s="22"/>
      <c r="HS630" s="22"/>
      <c r="HT630" s="22"/>
      <c r="HU630" s="22"/>
      <c r="HV630" s="22"/>
      <c r="HW630" s="22"/>
      <c r="HX630" s="22"/>
      <c r="HY630" s="22"/>
      <c r="HZ630" s="22"/>
      <c r="IA630" s="22"/>
      <c r="IB630" s="22"/>
      <c r="IC630" s="22"/>
      <c r="ID630" s="22"/>
      <c r="IE630" s="22"/>
      <c r="IF630" s="22"/>
      <c r="IG630" s="22"/>
      <c r="IH630" s="22"/>
      <c r="II630" s="22"/>
      <c r="IJ630" s="22"/>
      <c r="IK630" s="22"/>
      <c r="IL630" s="22"/>
      <c r="IM630" s="22"/>
      <c r="IN630" s="22"/>
      <c r="IO630" s="22"/>
      <c r="IP630" s="22"/>
      <c r="IQ630" s="22"/>
      <c r="IR630" s="22"/>
      <c r="IS630" s="22"/>
      <c r="IT630" s="22"/>
      <c r="IU630" s="22"/>
      <c r="IV630" s="22"/>
      <c r="IW630" s="22"/>
    </row>
    <row r="631" spans="1:257" x14ac:dyDescent="0.3">
      <c r="A631" s="43" t="s">
        <v>2</v>
      </c>
      <c r="B631" s="32" t="s">
        <v>3</v>
      </c>
      <c r="C631" s="32" t="s">
        <v>4</v>
      </c>
      <c r="D631" s="32" t="s">
        <v>5</v>
      </c>
      <c r="E631" s="32" t="s">
        <v>6</v>
      </c>
      <c r="F631" s="67" t="s">
        <v>7</v>
      </c>
      <c r="H631" s="7"/>
      <c r="I631" s="21"/>
      <c r="IW631" s="22"/>
    </row>
    <row r="632" spans="1:257" x14ac:dyDescent="0.3">
      <c r="A632" s="41" t="s">
        <v>1147</v>
      </c>
      <c r="B632" s="41" t="s">
        <v>1148</v>
      </c>
      <c r="C632" s="41" t="s">
        <v>1149</v>
      </c>
      <c r="D632" s="56">
        <v>120</v>
      </c>
      <c r="E632" s="8"/>
      <c r="F632" s="79">
        <f t="shared" ref="F632" si="14">D632*E632</f>
        <v>0</v>
      </c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22"/>
      <c r="AH632" s="22"/>
      <c r="AI632" s="22"/>
      <c r="AJ632" s="22"/>
      <c r="AK632" s="22"/>
      <c r="AL632" s="22"/>
      <c r="AM632" s="22"/>
      <c r="AN632" s="22"/>
      <c r="AO632" s="22"/>
      <c r="AP632" s="22"/>
      <c r="AQ632" s="22"/>
      <c r="AR632" s="22"/>
      <c r="AS632" s="22"/>
      <c r="AT632" s="22"/>
      <c r="AU632" s="22"/>
      <c r="AV632" s="22"/>
      <c r="AW632" s="22"/>
      <c r="AX632" s="22"/>
      <c r="AY632" s="22"/>
      <c r="AZ632" s="22"/>
      <c r="BA632" s="22"/>
      <c r="BB632" s="22"/>
      <c r="BC632" s="22"/>
      <c r="BD632" s="22"/>
      <c r="BE632" s="22"/>
      <c r="BF632" s="22"/>
      <c r="BG632" s="22"/>
      <c r="BH632" s="22"/>
      <c r="BI632" s="22"/>
      <c r="BJ632" s="22"/>
      <c r="BK632" s="22"/>
      <c r="BL632" s="22"/>
      <c r="BM632" s="22"/>
      <c r="BN632" s="22"/>
      <c r="BO632" s="22"/>
      <c r="BP632" s="22"/>
      <c r="BQ632" s="22"/>
      <c r="BR632" s="22"/>
      <c r="BS632" s="22"/>
      <c r="BT632" s="22"/>
      <c r="BU632" s="22"/>
      <c r="BV632" s="22"/>
      <c r="BW632" s="22"/>
      <c r="BX632" s="22"/>
      <c r="BY632" s="22"/>
      <c r="BZ632" s="22"/>
      <c r="CA632" s="22"/>
      <c r="CB632" s="22"/>
      <c r="CC632" s="22"/>
      <c r="CD632" s="22"/>
      <c r="CE632" s="22"/>
      <c r="CF632" s="22"/>
      <c r="CG632" s="22"/>
      <c r="CH632" s="22"/>
      <c r="CI632" s="22"/>
      <c r="CJ632" s="22"/>
      <c r="CK632" s="22"/>
      <c r="CL632" s="22"/>
      <c r="CM632" s="22"/>
      <c r="CN632" s="22"/>
      <c r="CO632" s="22"/>
      <c r="CP632" s="22"/>
      <c r="CQ632" s="22"/>
      <c r="CR632" s="22"/>
      <c r="CS632" s="22"/>
      <c r="CT632" s="22"/>
      <c r="CU632" s="22"/>
      <c r="CV632" s="22"/>
      <c r="CW632" s="22"/>
      <c r="CX632" s="22"/>
      <c r="CY632" s="22"/>
      <c r="CZ632" s="22"/>
      <c r="DA632" s="22"/>
      <c r="DB632" s="22"/>
      <c r="DC632" s="22"/>
      <c r="DD632" s="22"/>
      <c r="DE632" s="22"/>
      <c r="DF632" s="22"/>
      <c r="DG632" s="22"/>
      <c r="DH632" s="22"/>
      <c r="DI632" s="22"/>
      <c r="DJ632" s="22"/>
      <c r="DK632" s="22"/>
      <c r="DL632" s="22"/>
      <c r="DM632" s="22"/>
      <c r="DN632" s="22"/>
      <c r="DO632" s="22"/>
      <c r="DP632" s="22"/>
      <c r="DQ632" s="22"/>
      <c r="DR632" s="22"/>
      <c r="DS632" s="22"/>
      <c r="DT632" s="22"/>
      <c r="DU632" s="22"/>
      <c r="DV632" s="22"/>
      <c r="DW632" s="22"/>
      <c r="DX632" s="22"/>
      <c r="DY632" s="22"/>
      <c r="DZ632" s="22"/>
      <c r="EA632" s="22"/>
      <c r="EB632" s="22"/>
      <c r="EC632" s="22"/>
      <c r="ED632" s="22"/>
      <c r="EE632" s="22"/>
      <c r="EF632" s="22"/>
      <c r="EG632" s="22"/>
      <c r="EH632" s="22"/>
      <c r="EI632" s="22"/>
      <c r="EJ632" s="22"/>
      <c r="EK632" s="22"/>
      <c r="EL632" s="22"/>
      <c r="EM632" s="22"/>
      <c r="EN632" s="22"/>
      <c r="EO632" s="22"/>
      <c r="EP632" s="22"/>
      <c r="EQ632" s="22"/>
      <c r="ER632" s="22"/>
      <c r="ES632" s="22"/>
      <c r="ET632" s="22"/>
      <c r="EU632" s="22"/>
      <c r="EV632" s="22"/>
      <c r="EW632" s="22"/>
      <c r="EX632" s="22"/>
      <c r="EY632" s="22"/>
      <c r="EZ632" s="22"/>
      <c r="FA632" s="22"/>
      <c r="FB632" s="22"/>
      <c r="FC632" s="22"/>
      <c r="FD632" s="22"/>
      <c r="FE632" s="22"/>
      <c r="FF632" s="22"/>
      <c r="FG632" s="22"/>
      <c r="FH632" s="22"/>
      <c r="FI632" s="22"/>
      <c r="FJ632" s="22"/>
      <c r="FK632" s="22"/>
      <c r="FL632" s="22"/>
      <c r="FM632" s="22"/>
      <c r="FN632" s="22"/>
      <c r="FO632" s="22"/>
      <c r="FP632" s="22"/>
      <c r="FQ632" s="22"/>
      <c r="FR632" s="22"/>
      <c r="FS632" s="22"/>
      <c r="FT632" s="22"/>
      <c r="FU632" s="22"/>
      <c r="FV632" s="22"/>
      <c r="FW632" s="22"/>
      <c r="FX632" s="22"/>
      <c r="FY632" s="22"/>
      <c r="FZ632" s="22"/>
      <c r="GA632" s="22"/>
      <c r="GB632" s="22"/>
      <c r="GC632" s="22"/>
      <c r="GD632" s="22"/>
      <c r="GE632" s="22"/>
      <c r="GF632" s="22"/>
      <c r="GG632" s="22"/>
      <c r="GH632" s="22"/>
      <c r="GI632" s="22"/>
      <c r="GJ632" s="22"/>
      <c r="GK632" s="22"/>
      <c r="GL632" s="22"/>
      <c r="GM632" s="22"/>
      <c r="GN632" s="22"/>
      <c r="GO632" s="22"/>
      <c r="GP632" s="22"/>
      <c r="GQ632" s="22"/>
      <c r="GR632" s="22"/>
      <c r="GS632" s="22"/>
      <c r="GT632" s="22"/>
      <c r="GU632" s="22"/>
      <c r="GV632" s="22"/>
      <c r="GW632" s="22"/>
      <c r="GX632" s="22"/>
      <c r="GY632" s="22"/>
      <c r="GZ632" s="22"/>
      <c r="HA632" s="22"/>
      <c r="HB632" s="22"/>
      <c r="HC632" s="22"/>
      <c r="HD632" s="22"/>
      <c r="HE632" s="22"/>
      <c r="HF632" s="22"/>
      <c r="HG632" s="22"/>
      <c r="HH632" s="22"/>
      <c r="HI632" s="22"/>
      <c r="HJ632" s="22"/>
      <c r="HK632" s="22"/>
      <c r="HL632" s="22"/>
      <c r="HM632" s="22"/>
      <c r="HN632" s="22"/>
      <c r="HO632" s="22"/>
      <c r="HP632" s="22"/>
      <c r="HQ632" s="22"/>
      <c r="HR632" s="22"/>
      <c r="HS632" s="22"/>
      <c r="HT632" s="22"/>
      <c r="HU632" s="22"/>
      <c r="HV632" s="22"/>
      <c r="HW632" s="22"/>
      <c r="HX632" s="22"/>
      <c r="HY632" s="22"/>
      <c r="HZ632" s="22"/>
      <c r="IA632" s="22"/>
      <c r="IB632" s="22"/>
      <c r="IC632" s="22"/>
      <c r="ID632" s="22"/>
      <c r="IE632" s="22"/>
      <c r="IF632" s="22"/>
      <c r="IG632" s="22"/>
      <c r="IH632" s="22"/>
      <c r="II632" s="22"/>
      <c r="IJ632" s="22"/>
      <c r="IK632" s="22"/>
      <c r="IL632" s="22"/>
      <c r="IM632" s="22"/>
      <c r="IN632" s="22"/>
      <c r="IO632" s="22"/>
      <c r="IP632" s="22"/>
      <c r="IQ632" s="22"/>
      <c r="IR632" s="22"/>
      <c r="IS632" s="22"/>
      <c r="IT632" s="22"/>
      <c r="IU632" s="22"/>
      <c r="IV632" s="22"/>
      <c r="IW632" s="22"/>
    </row>
    <row r="633" spans="1:257" x14ac:dyDescent="0.3">
      <c r="A633" s="41" t="s">
        <v>1150</v>
      </c>
      <c r="B633" s="41" t="s">
        <v>1151</v>
      </c>
      <c r="C633" s="41" t="s">
        <v>1149</v>
      </c>
      <c r="D633" s="56">
        <v>120</v>
      </c>
      <c r="E633" s="8"/>
      <c r="F633" s="79">
        <f t="shared" ref="F633:F638" si="15">D633*E633</f>
        <v>0</v>
      </c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22"/>
      <c r="AH633" s="22"/>
      <c r="AI633" s="22"/>
      <c r="AJ633" s="22"/>
      <c r="AK633" s="22"/>
      <c r="AL633" s="22"/>
      <c r="AM633" s="22"/>
      <c r="AN633" s="22"/>
      <c r="AO633" s="22"/>
      <c r="AP633" s="22"/>
      <c r="AQ633" s="22"/>
      <c r="AR633" s="22"/>
      <c r="AS633" s="22"/>
      <c r="AT633" s="22"/>
      <c r="AU633" s="22"/>
      <c r="AV633" s="22"/>
      <c r="AW633" s="22"/>
      <c r="AX633" s="22"/>
      <c r="AY633" s="22"/>
      <c r="AZ633" s="22"/>
      <c r="BA633" s="22"/>
      <c r="BB633" s="22"/>
      <c r="BC633" s="22"/>
      <c r="BD633" s="22"/>
      <c r="BE633" s="22"/>
      <c r="BF633" s="22"/>
      <c r="BG633" s="22"/>
      <c r="BH633" s="22"/>
      <c r="BI633" s="22"/>
      <c r="BJ633" s="22"/>
      <c r="BK633" s="22"/>
      <c r="BL633" s="22"/>
      <c r="BM633" s="22"/>
      <c r="BN633" s="22"/>
      <c r="BO633" s="22"/>
      <c r="BP633" s="22"/>
      <c r="BQ633" s="22"/>
      <c r="BR633" s="22"/>
      <c r="BS633" s="22"/>
      <c r="BT633" s="22"/>
      <c r="BU633" s="22"/>
      <c r="BV633" s="22"/>
      <c r="BW633" s="22"/>
      <c r="BX633" s="22"/>
      <c r="BY633" s="22"/>
      <c r="BZ633" s="22"/>
      <c r="CA633" s="22"/>
      <c r="CB633" s="22"/>
      <c r="CC633" s="22"/>
      <c r="CD633" s="22"/>
      <c r="CE633" s="22"/>
      <c r="CF633" s="22"/>
      <c r="CG633" s="22"/>
      <c r="CH633" s="22"/>
      <c r="CI633" s="22"/>
      <c r="CJ633" s="22"/>
      <c r="CK633" s="22"/>
      <c r="CL633" s="22"/>
      <c r="CM633" s="22"/>
      <c r="CN633" s="22"/>
      <c r="CO633" s="22"/>
      <c r="CP633" s="22"/>
      <c r="CQ633" s="22"/>
      <c r="CR633" s="22"/>
      <c r="CS633" s="22"/>
      <c r="CT633" s="22"/>
      <c r="CU633" s="22"/>
      <c r="CV633" s="22"/>
      <c r="CW633" s="22"/>
      <c r="CX633" s="22"/>
      <c r="CY633" s="22"/>
      <c r="CZ633" s="22"/>
      <c r="DA633" s="22"/>
      <c r="DB633" s="22"/>
      <c r="DC633" s="22"/>
      <c r="DD633" s="22"/>
      <c r="DE633" s="22"/>
      <c r="DF633" s="22"/>
      <c r="DG633" s="22"/>
      <c r="DH633" s="22"/>
      <c r="DI633" s="22"/>
      <c r="DJ633" s="22"/>
      <c r="DK633" s="22"/>
      <c r="DL633" s="22"/>
      <c r="DM633" s="22"/>
      <c r="DN633" s="22"/>
      <c r="DO633" s="22"/>
      <c r="DP633" s="22"/>
      <c r="DQ633" s="22"/>
      <c r="DR633" s="22"/>
      <c r="DS633" s="22"/>
      <c r="DT633" s="22"/>
      <c r="DU633" s="22"/>
      <c r="DV633" s="22"/>
      <c r="DW633" s="22"/>
      <c r="DX633" s="22"/>
      <c r="DY633" s="22"/>
      <c r="DZ633" s="22"/>
      <c r="EA633" s="22"/>
      <c r="EB633" s="22"/>
      <c r="EC633" s="22"/>
      <c r="ED633" s="22"/>
      <c r="EE633" s="22"/>
      <c r="EF633" s="22"/>
      <c r="EG633" s="22"/>
      <c r="EH633" s="22"/>
      <c r="EI633" s="22"/>
      <c r="EJ633" s="22"/>
      <c r="EK633" s="22"/>
      <c r="EL633" s="22"/>
      <c r="EM633" s="22"/>
      <c r="EN633" s="22"/>
      <c r="EO633" s="22"/>
      <c r="EP633" s="22"/>
      <c r="EQ633" s="22"/>
      <c r="ER633" s="22"/>
      <c r="ES633" s="22"/>
      <c r="ET633" s="22"/>
      <c r="EU633" s="22"/>
      <c r="EV633" s="22"/>
      <c r="EW633" s="22"/>
      <c r="EX633" s="22"/>
      <c r="EY633" s="22"/>
      <c r="EZ633" s="22"/>
      <c r="FA633" s="22"/>
      <c r="FB633" s="22"/>
      <c r="FC633" s="22"/>
      <c r="FD633" s="22"/>
      <c r="FE633" s="22"/>
      <c r="FF633" s="22"/>
      <c r="FG633" s="22"/>
      <c r="FH633" s="22"/>
      <c r="FI633" s="22"/>
      <c r="FJ633" s="22"/>
      <c r="FK633" s="22"/>
      <c r="FL633" s="22"/>
      <c r="FM633" s="22"/>
      <c r="FN633" s="22"/>
      <c r="FO633" s="22"/>
      <c r="FP633" s="22"/>
      <c r="FQ633" s="22"/>
      <c r="FR633" s="22"/>
      <c r="FS633" s="22"/>
      <c r="FT633" s="22"/>
      <c r="FU633" s="22"/>
      <c r="FV633" s="22"/>
      <c r="FW633" s="22"/>
      <c r="FX633" s="22"/>
      <c r="FY633" s="22"/>
      <c r="FZ633" s="22"/>
      <c r="GA633" s="22"/>
      <c r="GB633" s="22"/>
      <c r="GC633" s="22"/>
      <c r="GD633" s="22"/>
      <c r="GE633" s="22"/>
      <c r="GF633" s="22"/>
      <c r="GG633" s="22"/>
      <c r="GH633" s="22"/>
      <c r="GI633" s="22"/>
      <c r="GJ633" s="22"/>
      <c r="GK633" s="22"/>
      <c r="GL633" s="22"/>
      <c r="GM633" s="22"/>
      <c r="GN633" s="22"/>
      <c r="GO633" s="22"/>
      <c r="GP633" s="22"/>
      <c r="GQ633" s="22"/>
      <c r="GR633" s="22"/>
      <c r="GS633" s="22"/>
      <c r="GT633" s="22"/>
      <c r="GU633" s="22"/>
      <c r="GV633" s="22"/>
      <c r="GW633" s="22"/>
      <c r="GX633" s="22"/>
      <c r="GY633" s="22"/>
      <c r="GZ633" s="22"/>
      <c r="HA633" s="22"/>
      <c r="HB633" s="22"/>
      <c r="HC633" s="22"/>
      <c r="HD633" s="22"/>
      <c r="HE633" s="22"/>
      <c r="HF633" s="22"/>
      <c r="HG633" s="22"/>
      <c r="HH633" s="22"/>
      <c r="HI633" s="22"/>
      <c r="HJ633" s="22"/>
      <c r="HK633" s="22"/>
      <c r="HL633" s="22"/>
      <c r="HM633" s="22"/>
      <c r="HN633" s="22"/>
      <c r="HO633" s="22"/>
      <c r="HP633" s="22"/>
      <c r="HQ633" s="22"/>
      <c r="HR633" s="22"/>
      <c r="HS633" s="22"/>
      <c r="HT633" s="22"/>
      <c r="HU633" s="22"/>
      <c r="HV633" s="22"/>
      <c r="HW633" s="22"/>
      <c r="HX633" s="22"/>
      <c r="HY633" s="22"/>
      <c r="HZ633" s="22"/>
      <c r="IA633" s="22"/>
      <c r="IB633" s="22"/>
      <c r="IC633" s="22"/>
      <c r="ID633" s="22"/>
      <c r="IE633" s="22"/>
      <c r="IF633" s="22"/>
      <c r="IG633" s="22"/>
      <c r="IH633" s="22"/>
      <c r="II633" s="22"/>
      <c r="IJ633" s="22"/>
      <c r="IK633" s="22"/>
      <c r="IL633" s="22"/>
      <c r="IM633" s="22"/>
      <c r="IN633" s="22"/>
      <c r="IO633" s="22"/>
      <c r="IP633" s="22"/>
      <c r="IQ633" s="22"/>
      <c r="IR633" s="22"/>
      <c r="IS633" s="22"/>
      <c r="IT633" s="22"/>
      <c r="IU633" s="22"/>
      <c r="IV633" s="22"/>
      <c r="IW633" s="22"/>
    </row>
    <row r="634" spans="1:257" hidden="1" x14ac:dyDescent="0.3">
      <c r="A634" s="41" t="s">
        <v>1152</v>
      </c>
      <c r="B634" s="41" t="s">
        <v>1153</v>
      </c>
      <c r="C634" s="41" t="s">
        <v>1149</v>
      </c>
      <c r="D634" s="56">
        <v>0</v>
      </c>
      <c r="E634" s="8"/>
      <c r="F634" s="79">
        <f t="shared" si="15"/>
        <v>0</v>
      </c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22"/>
      <c r="AH634" s="22"/>
      <c r="AI634" s="22"/>
      <c r="AJ634" s="22"/>
      <c r="AK634" s="22"/>
      <c r="AL634" s="22"/>
      <c r="AM634" s="22"/>
      <c r="AN634" s="22"/>
      <c r="AO634" s="22"/>
      <c r="AP634" s="22"/>
      <c r="AQ634" s="22"/>
      <c r="AR634" s="22"/>
      <c r="AS634" s="22"/>
      <c r="AT634" s="22"/>
      <c r="AU634" s="22"/>
      <c r="AV634" s="22"/>
      <c r="AW634" s="22"/>
      <c r="AX634" s="22"/>
      <c r="AY634" s="22"/>
      <c r="AZ634" s="22"/>
      <c r="BA634" s="22"/>
      <c r="BB634" s="22"/>
      <c r="BC634" s="22"/>
      <c r="BD634" s="22"/>
      <c r="BE634" s="22"/>
      <c r="BF634" s="22"/>
      <c r="BG634" s="22"/>
      <c r="BH634" s="22"/>
      <c r="BI634" s="22"/>
      <c r="BJ634" s="22"/>
      <c r="BK634" s="22"/>
      <c r="BL634" s="22"/>
      <c r="BM634" s="22"/>
      <c r="BN634" s="22"/>
      <c r="BO634" s="22"/>
      <c r="BP634" s="22"/>
      <c r="BQ634" s="22"/>
      <c r="BR634" s="22"/>
      <c r="BS634" s="22"/>
      <c r="BT634" s="22"/>
      <c r="BU634" s="22"/>
      <c r="BV634" s="22"/>
      <c r="BW634" s="22"/>
      <c r="BX634" s="22"/>
      <c r="BY634" s="22"/>
      <c r="BZ634" s="22"/>
      <c r="CA634" s="22"/>
      <c r="CB634" s="22"/>
      <c r="CC634" s="22"/>
      <c r="CD634" s="22"/>
      <c r="CE634" s="22"/>
      <c r="CF634" s="22"/>
      <c r="CG634" s="22"/>
      <c r="CH634" s="22"/>
      <c r="CI634" s="22"/>
      <c r="CJ634" s="22"/>
      <c r="CK634" s="22"/>
      <c r="CL634" s="22"/>
      <c r="CM634" s="22"/>
      <c r="CN634" s="22"/>
      <c r="CO634" s="22"/>
      <c r="CP634" s="22"/>
      <c r="CQ634" s="22"/>
      <c r="CR634" s="22"/>
      <c r="CS634" s="22"/>
      <c r="CT634" s="22"/>
      <c r="CU634" s="22"/>
      <c r="CV634" s="22"/>
      <c r="CW634" s="22"/>
      <c r="CX634" s="22"/>
      <c r="CY634" s="22"/>
      <c r="CZ634" s="22"/>
      <c r="DA634" s="22"/>
      <c r="DB634" s="22"/>
      <c r="DC634" s="22"/>
      <c r="DD634" s="22"/>
      <c r="DE634" s="22"/>
      <c r="DF634" s="22"/>
      <c r="DG634" s="22"/>
      <c r="DH634" s="22"/>
      <c r="DI634" s="22"/>
      <c r="DJ634" s="22"/>
      <c r="DK634" s="22"/>
      <c r="DL634" s="22"/>
      <c r="DM634" s="22"/>
      <c r="DN634" s="22"/>
      <c r="DO634" s="22"/>
      <c r="DP634" s="22"/>
      <c r="DQ634" s="22"/>
      <c r="DR634" s="22"/>
      <c r="DS634" s="22"/>
      <c r="DT634" s="22"/>
      <c r="DU634" s="22"/>
      <c r="DV634" s="22"/>
      <c r="DW634" s="22"/>
      <c r="DX634" s="22"/>
      <c r="DY634" s="22"/>
      <c r="DZ634" s="22"/>
      <c r="EA634" s="22"/>
      <c r="EB634" s="22"/>
      <c r="EC634" s="22"/>
      <c r="ED634" s="22"/>
      <c r="EE634" s="22"/>
      <c r="EF634" s="22"/>
      <c r="EG634" s="22"/>
      <c r="EH634" s="22"/>
      <c r="EI634" s="22"/>
      <c r="EJ634" s="22"/>
      <c r="EK634" s="22"/>
      <c r="EL634" s="22"/>
      <c r="EM634" s="22"/>
      <c r="EN634" s="22"/>
      <c r="EO634" s="22"/>
      <c r="EP634" s="22"/>
      <c r="EQ634" s="22"/>
      <c r="ER634" s="22"/>
      <c r="ES634" s="22"/>
      <c r="ET634" s="22"/>
      <c r="EU634" s="22"/>
      <c r="EV634" s="22"/>
      <c r="EW634" s="22"/>
      <c r="EX634" s="22"/>
      <c r="EY634" s="22"/>
      <c r="EZ634" s="22"/>
      <c r="FA634" s="22"/>
      <c r="FB634" s="22"/>
      <c r="FC634" s="22"/>
      <c r="FD634" s="22"/>
      <c r="FE634" s="22"/>
      <c r="FF634" s="22"/>
      <c r="FG634" s="22"/>
      <c r="FH634" s="22"/>
      <c r="FI634" s="22"/>
      <c r="FJ634" s="22"/>
      <c r="FK634" s="22"/>
      <c r="FL634" s="22"/>
      <c r="FM634" s="22"/>
      <c r="FN634" s="22"/>
      <c r="FO634" s="22"/>
      <c r="FP634" s="22"/>
      <c r="FQ634" s="22"/>
      <c r="FR634" s="22"/>
      <c r="FS634" s="22"/>
      <c r="FT634" s="22"/>
      <c r="FU634" s="22"/>
      <c r="FV634" s="22"/>
      <c r="FW634" s="22"/>
      <c r="FX634" s="22"/>
      <c r="FY634" s="22"/>
      <c r="FZ634" s="22"/>
      <c r="GA634" s="22"/>
      <c r="GB634" s="22"/>
      <c r="GC634" s="22"/>
      <c r="GD634" s="22"/>
      <c r="GE634" s="22"/>
      <c r="GF634" s="22"/>
      <c r="GG634" s="22"/>
      <c r="GH634" s="22"/>
      <c r="GI634" s="22"/>
      <c r="GJ634" s="22"/>
      <c r="GK634" s="22"/>
      <c r="GL634" s="22"/>
      <c r="GM634" s="22"/>
      <c r="GN634" s="22"/>
      <c r="GO634" s="22"/>
      <c r="GP634" s="22"/>
      <c r="GQ634" s="22"/>
      <c r="GR634" s="22"/>
      <c r="GS634" s="22"/>
      <c r="GT634" s="22"/>
      <c r="GU634" s="22"/>
      <c r="GV634" s="22"/>
      <c r="GW634" s="22"/>
      <c r="GX634" s="22"/>
      <c r="GY634" s="22"/>
      <c r="GZ634" s="22"/>
      <c r="HA634" s="22"/>
      <c r="HB634" s="22"/>
      <c r="HC634" s="22"/>
      <c r="HD634" s="22"/>
      <c r="HE634" s="22"/>
      <c r="HF634" s="22"/>
      <c r="HG634" s="22"/>
      <c r="HH634" s="22"/>
      <c r="HI634" s="22"/>
      <c r="HJ634" s="22"/>
      <c r="HK634" s="22"/>
      <c r="HL634" s="22"/>
      <c r="HM634" s="22"/>
      <c r="HN634" s="22"/>
      <c r="HO634" s="22"/>
      <c r="HP634" s="22"/>
      <c r="HQ634" s="22"/>
      <c r="HR634" s="22"/>
      <c r="HS634" s="22"/>
      <c r="HT634" s="22"/>
      <c r="HU634" s="22"/>
      <c r="HV634" s="22"/>
      <c r="HW634" s="22"/>
      <c r="HX634" s="22"/>
      <c r="HY634" s="22"/>
      <c r="HZ634" s="22"/>
      <c r="IA634" s="22"/>
      <c r="IB634" s="22"/>
      <c r="IC634" s="22"/>
      <c r="ID634" s="22"/>
      <c r="IE634" s="22"/>
      <c r="IF634" s="22"/>
      <c r="IG634" s="22"/>
      <c r="IH634" s="22"/>
      <c r="II634" s="22"/>
      <c r="IJ634" s="22"/>
      <c r="IK634" s="22"/>
      <c r="IL634" s="22"/>
      <c r="IM634" s="22"/>
      <c r="IN634" s="22"/>
      <c r="IO634" s="22"/>
      <c r="IP634" s="22"/>
      <c r="IQ634" s="22"/>
      <c r="IR634" s="22"/>
      <c r="IS634" s="22"/>
      <c r="IT634" s="22"/>
      <c r="IU634" s="22"/>
      <c r="IV634" s="22"/>
      <c r="IW634" s="22"/>
    </row>
    <row r="635" spans="1:257" x14ac:dyDescent="0.3">
      <c r="A635" s="41" t="s">
        <v>1154</v>
      </c>
      <c r="B635" s="41" t="s">
        <v>1155</v>
      </c>
      <c r="C635" s="41" t="s">
        <v>1149</v>
      </c>
      <c r="D635" s="56">
        <v>170</v>
      </c>
      <c r="E635" s="8"/>
      <c r="F635" s="79">
        <f t="shared" si="15"/>
        <v>0</v>
      </c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22"/>
      <c r="AH635" s="22"/>
      <c r="AI635" s="22"/>
      <c r="AJ635" s="22"/>
      <c r="AK635" s="22"/>
      <c r="AL635" s="22"/>
      <c r="AM635" s="22"/>
      <c r="AN635" s="22"/>
      <c r="AO635" s="22"/>
      <c r="AP635" s="22"/>
      <c r="AQ635" s="22"/>
      <c r="AR635" s="22"/>
      <c r="AS635" s="22"/>
      <c r="AT635" s="22"/>
      <c r="AU635" s="22"/>
      <c r="AV635" s="22"/>
      <c r="AW635" s="22"/>
      <c r="AX635" s="22"/>
      <c r="AY635" s="22"/>
      <c r="AZ635" s="22"/>
      <c r="BA635" s="22"/>
      <c r="BB635" s="22"/>
      <c r="BC635" s="22"/>
      <c r="BD635" s="22"/>
      <c r="BE635" s="22"/>
      <c r="BF635" s="22"/>
      <c r="BG635" s="22"/>
      <c r="BH635" s="22"/>
      <c r="BI635" s="22"/>
      <c r="BJ635" s="22"/>
      <c r="BK635" s="22"/>
      <c r="BL635" s="22"/>
      <c r="BM635" s="22"/>
      <c r="BN635" s="22"/>
      <c r="BO635" s="22"/>
      <c r="BP635" s="22"/>
      <c r="BQ635" s="22"/>
      <c r="BR635" s="22"/>
      <c r="BS635" s="22"/>
      <c r="BT635" s="22"/>
      <c r="BU635" s="22"/>
      <c r="BV635" s="22"/>
      <c r="BW635" s="22"/>
      <c r="BX635" s="22"/>
      <c r="BY635" s="22"/>
      <c r="BZ635" s="22"/>
      <c r="CA635" s="22"/>
      <c r="CB635" s="22"/>
      <c r="CC635" s="22"/>
      <c r="CD635" s="22"/>
      <c r="CE635" s="22"/>
      <c r="CF635" s="22"/>
      <c r="CG635" s="22"/>
      <c r="CH635" s="22"/>
      <c r="CI635" s="22"/>
      <c r="CJ635" s="22"/>
      <c r="CK635" s="22"/>
      <c r="CL635" s="22"/>
      <c r="CM635" s="22"/>
      <c r="CN635" s="22"/>
      <c r="CO635" s="22"/>
      <c r="CP635" s="22"/>
      <c r="CQ635" s="22"/>
      <c r="CR635" s="22"/>
      <c r="CS635" s="22"/>
      <c r="CT635" s="22"/>
      <c r="CU635" s="22"/>
      <c r="CV635" s="22"/>
      <c r="CW635" s="22"/>
      <c r="CX635" s="22"/>
      <c r="CY635" s="22"/>
      <c r="CZ635" s="22"/>
      <c r="DA635" s="22"/>
      <c r="DB635" s="22"/>
      <c r="DC635" s="22"/>
      <c r="DD635" s="22"/>
      <c r="DE635" s="22"/>
      <c r="DF635" s="22"/>
      <c r="DG635" s="22"/>
      <c r="DH635" s="22"/>
      <c r="DI635" s="22"/>
      <c r="DJ635" s="22"/>
      <c r="DK635" s="22"/>
      <c r="DL635" s="22"/>
      <c r="DM635" s="22"/>
      <c r="DN635" s="22"/>
      <c r="DO635" s="22"/>
      <c r="DP635" s="22"/>
      <c r="DQ635" s="22"/>
      <c r="DR635" s="22"/>
      <c r="DS635" s="22"/>
      <c r="DT635" s="22"/>
      <c r="DU635" s="22"/>
      <c r="DV635" s="22"/>
      <c r="DW635" s="22"/>
      <c r="DX635" s="22"/>
      <c r="DY635" s="22"/>
      <c r="DZ635" s="22"/>
      <c r="EA635" s="22"/>
      <c r="EB635" s="22"/>
      <c r="EC635" s="22"/>
      <c r="ED635" s="22"/>
      <c r="EE635" s="22"/>
      <c r="EF635" s="22"/>
      <c r="EG635" s="22"/>
      <c r="EH635" s="22"/>
      <c r="EI635" s="22"/>
      <c r="EJ635" s="22"/>
      <c r="EK635" s="22"/>
      <c r="EL635" s="22"/>
      <c r="EM635" s="22"/>
      <c r="EN635" s="22"/>
      <c r="EO635" s="22"/>
      <c r="EP635" s="22"/>
      <c r="EQ635" s="22"/>
      <c r="ER635" s="22"/>
      <c r="ES635" s="22"/>
      <c r="ET635" s="22"/>
      <c r="EU635" s="22"/>
      <c r="EV635" s="22"/>
      <c r="EW635" s="22"/>
      <c r="EX635" s="22"/>
      <c r="EY635" s="22"/>
      <c r="EZ635" s="22"/>
      <c r="FA635" s="22"/>
      <c r="FB635" s="22"/>
      <c r="FC635" s="22"/>
      <c r="FD635" s="22"/>
      <c r="FE635" s="22"/>
      <c r="FF635" s="22"/>
      <c r="FG635" s="22"/>
      <c r="FH635" s="22"/>
      <c r="FI635" s="22"/>
      <c r="FJ635" s="22"/>
      <c r="FK635" s="22"/>
      <c r="FL635" s="22"/>
      <c r="FM635" s="22"/>
      <c r="FN635" s="22"/>
      <c r="FO635" s="22"/>
      <c r="FP635" s="22"/>
      <c r="FQ635" s="22"/>
      <c r="FR635" s="22"/>
      <c r="FS635" s="22"/>
      <c r="FT635" s="22"/>
      <c r="FU635" s="22"/>
      <c r="FV635" s="22"/>
      <c r="FW635" s="22"/>
      <c r="FX635" s="22"/>
      <c r="FY635" s="22"/>
      <c r="FZ635" s="22"/>
      <c r="GA635" s="22"/>
      <c r="GB635" s="22"/>
      <c r="GC635" s="22"/>
      <c r="GD635" s="22"/>
      <c r="GE635" s="22"/>
      <c r="GF635" s="22"/>
      <c r="GG635" s="22"/>
      <c r="GH635" s="22"/>
      <c r="GI635" s="22"/>
      <c r="GJ635" s="22"/>
      <c r="GK635" s="22"/>
      <c r="GL635" s="22"/>
      <c r="GM635" s="22"/>
      <c r="GN635" s="22"/>
      <c r="GO635" s="22"/>
      <c r="GP635" s="22"/>
      <c r="GQ635" s="22"/>
      <c r="GR635" s="22"/>
      <c r="GS635" s="22"/>
      <c r="GT635" s="22"/>
      <c r="GU635" s="22"/>
      <c r="GV635" s="22"/>
      <c r="GW635" s="22"/>
      <c r="GX635" s="22"/>
      <c r="GY635" s="22"/>
      <c r="GZ635" s="22"/>
      <c r="HA635" s="22"/>
      <c r="HB635" s="22"/>
      <c r="HC635" s="22"/>
      <c r="HD635" s="22"/>
      <c r="HE635" s="22"/>
      <c r="HF635" s="22"/>
      <c r="HG635" s="22"/>
      <c r="HH635" s="22"/>
      <c r="HI635" s="22"/>
      <c r="HJ635" s="22"/>
      <c r="HK635" s="22"/>
      <c r="HL635" s="22"/>
      <c r="HM635" s="22"/>
      <c r="HN635" s="22"/>
      <c r="HO635" s="22"/>
      <c r="HP635" s="22"/>
      <c r="HQ635" s="22"/>
      <c r="HR635" s="22"/>
      <c r="HS635" s="22"/>
      <c r="HT635" s="22"/>
      <c r="HU635" s="22"/>
      <c r="HV635" s="22"/>
      <c r="HW635" s="22"/>
      <c r="HX635" s="22"/>
      <c r="HY635" s="22"/>
      <c r="HZ635" s="22"/>
      <c r="IA635" s="22"/>
      <c r="IB635" s="22"/>
      <c r="IC635" s="22"/>
      <c r="ID635" s="22"/>
      <c r="IE635" s="22"/>
      <c r="IF635" s="22"/>
      <c r="IG635" s="22"/>
      <c r="IH635" s="22"/>
      <c r="II635" s="22"/>
      <c r="IJ635" s="22"/>
      <c r="IK635" s="22"/>
      <c r="IL635" s="22"/>
      <c r="IM635" s="22"/>
      <c r="IN635" s="22"/>
      <c r="IO635" s="22"/>
      <c r="IP635" s="22"/>
      <c r="IQ635" s="22"/>
      <c r="IR635" s="22"/>
      <c r="IS635" s="22"/>
      <c r="IT635" s="22"/>
      <c r="IU635" s="22"/>
      <c r="IV635" s="22"/>
      <c r="IW635" s="22"/>
    </row>
    <row r="636" spans="1:257" x14ac:dyDescent="0.3">
      <c r="A636" s="41" t="s">
        <v>1156</v>
      </c>
      <c r="B636" s="41" t="s">
        <v>1157</v>
      </c>
      <c r="C636" s="41" t="s">
        <v>1149</v>
      </c>
      <c r="D636" s="56">
        <v>110</v>
      </c>
      <c r="E636" s="8"/>
      <c r="F636" s="79">
        <f t="shared" si="15"/>
        <v>0</v>
      </c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22"/>
      <c r="AH636" s="22"/>
      <c r="AI636" s="22"/>
      <c r="AJ636" s="22"/>
      <c r="AK636" s="22"/>
      <c r="AL636" s="22"/>
      <c r="AM636" s="22"/>
      <c r="AN636" s="22"/>
      <c r="AO636" s="22"/>
      <c r="AP636" s="22"/>
      <c r="AQ636" s="22"/>
      <c r="AR636" s="22"/>
      <c r="AS636" s="22"/>
      <c r="AT636" s="22"/>
      <c r="AU636" s="22"/>
      <c r="AV636" s="22"/>
      <c r="AW636" s="22"/>
      <c r="AX636" s="22"/>
      <c r="AY636" s="22"/>
      <c r="AZ636" s="22"/>
      <c r="BA636" s="22"/>
      <c r="BB636" s="22"/>
      <c r="BC636" s="22"/>
      <c r="BD636" s="22"/>
      <c r="BE636" s="22"/>
      <c r="BF636" s="22"/>
      <c r="BG636" s="22"/>
      <c r="BH636" s="22"/>
      <c r="BI636" s="22"/>
      <c r="BJ636" s="22"/>
      <c r="BK636" s="22"/>
      <c r="BL636" s="22"/>
      <c r="BM636" s="22"/>
      <c r="BN636" s="22"/>
      <c r="BO636" s="22"/>
      <c r="BP636" s="22"/>
      <c r="BQ636" s="22"/>
      <c r="BR636" s="22"/>
      <c r="BS636" s="22"/>
      <c r="BT636" s="22"/>
      <c r="BU636" s="22"/>
      <c r="BV636" s="22"/>
      <c r="BW636" s="22"/>
      <c r="BX636" s="22"/>
      <c r="BY636" s="22"/>
      <c r="BZ636" s="22"/>
      <c r="CA636" s="22"/>
      <c r="CB636" s="22"/>
      <c r="CC636" s="22"/>
      <c r="CD636" s="22"/>
      <c r="CE636" s="22"/>
      <c r="CF636" s="22"/>
      <c r="CG636" s="22"/>
      <c r="CH636" s="22"/>
      <c r="CI636" s="22"/>
      <c r="CJ636" s="22"/>
      <c r="CK636" s="22"/>
      <c r="CL636" s="22"/>
      <c r="CM636" s="22"/>
      <c r="CN636" s="22"/>
      <c r="CO636" s="22"/>
      <c r="CP636" s="22"/>
      <c r="CQ636" s="22"/>
      <c r="CR636" s="22"/>
      <c r="CS636" s="22"/>
      <c r="CT636" s="22"/>
      <c r="CU636" s="22"/>
      <c r="CV636" s="22"/>
      <c r="CW636" s="22"/>
      <c r="CX636" s="22"/>
      <c r="CY636" s="22"/>
      <c r="CZ636" s="22"/>
      <c r="DA636" s="22"/>
      <c r="DB636" s="22"/>
      <c r="DC636" s="22"/>
      <c r="DD636" s="22"/>
      <c r="DE636" s="22"/>
      <c r="DF636" s="22"/>
      <c r="DG636" s="22"/>
      <c r="DH636" s="22"/>
      <c r="DI636" s="22"/>
      <c r="DJ636" s="22"/>
      <c r="DK636" s="22"/>
      <c r="DL636" s="22"/>
      <c r="DM636" s="22"/>
      <c r="DN636" s="22"/>
      <c r="DO636" s="22"/>
      <c r="DP636" s="22"/>
      <c r="DQ636" s="22"/>
      <c r="DR636" s="22"/>
      <c r="DS636" s="22"/>
      <c r="DT636" s="22"/>
      <c r="DU636" s="22"/>
      <c r="DV636" s="22"/>
      <c r="DW636" s="22"/>
      <c r="DX636" s="22"/>
      <c r="DY636" s="22"/>
      <c r="DZ636" s="22"/>
      <c r="EA636" s="22"/>
      <c r="EB636" s="22"/>
      <c r="EC636" s="22"/>
      <c r="ED636" s="22"/>
      <c r="EE636" s="22"/>
      <c r="EF636" s="22"/>
      <c r="EG636" s="22"/>
      <c r="EH636" s="22"/>
      <c r="EI636" s="22"/>
      <c r="EJ636" s="22"/>
      <c r="EK636" s="22"/>
      <c r="EL636" s="22"/>
      <c r="EM636" s="22"/>
      <c r="EN636" s="22"/>
      <c r="EO636" s="22"/>
      <c r="EP636" s="22"/>
      <c r="EQ636" s="22"/>
      <c r="ER636" s="22"/>
      <c r="ES636" s="22"/>
      <c r="ET636" s="22"/>
      <c r="EU636" s="22"/>
      <c r="EV636" s="22"/>
      <c r="EW636" s="22"/>
      <c r="EX636" s="22"/>
      <c r="EY636" s="22"/>
      <c r="EZ636" s="22"/>
      <c r="FA636" s="22"/>
      <c r="FB636" s="22"/>
      <c r="FC636" s="22"/>
      <c r="FD636" s="22"/>
      <c r="FE636" s="22"/>
      <c r="FF636" s="22"/>
      <c r="FG636" s="22"/>
      <c r="FH636" s="22"/>
      <c r="FI636" s="22"/>
      <c r="FJ636" s="22"/>
      <c r="FK636" s="22"/>
      <c r="FL636" s="22"/>
      <c r="FM636" s="22"/>
      <c r="FN636" s="22"/>
      <c r="FO636" s="22"/>
      <c r="FP636" s="22"/>
      <c r="FQ636" s="22"/>
      <c r="FR636" s="22"/>
      <c r="FS636" s="22"/>
      <c r="FT636" s="22"/>
      <c r="FU636" s="22"/>
      <c r="FV636" s="22"/>
      <c r="FW636" s="22"/>
      <c r="FX636" s="22"/>
      <c r="FY636" s="22"/>
      <c r="FZ636" s="22"/>
      <c r="GA636" s="22"/>
      <c r="GB636" s="22"/>
      <c r="GC636" s="22"/>
      <c r="GD636" s="22"/>
      <c r="GE636" s="22"/>
      <c r="GF636" s="22"/>
      <c r="GG636" s="22"/>
      <c r="GH636" s="22"/>
      <c r="GI636" s="22"/>
      <c r="GJ636" s="22"/>
      <c r="GK636" s="22"/>
      <c r="GL636" s="22"/>
      <c r="GM636" s="22"/>
      <c r="GN636" s="22"/>
      <c r="GO636" s="22"/>
      <c r="GP636" s="22"/>
      <c r="GQ636" s="22"/>
      <c r="GR636" s="22"/>
      <c r="GS636" s="22"/>
      <c r="GT636" s="22"/>
      <c r="GU636" s="22"/>
      <c r="GV636" s="22"/>
      <c r="GW636" s="22"/>
      <c r="GX636" s="22"/>
      <c r="GY636" s="22"/>
      <c r="GZ636" s="22"/>
      <c r="HA636" s="22"/>
      <c r="HB636" s="22"/>
      <c r="HC636" s="22"/>
      <c r="HD636" s="22"/>
      <c r="HE636" s="22"/>
      <c r="HF636" s="22"/>
      <c r="HG636" s="22"/>
      <c r="HH636" s="22"/>
      <c r="HI636" s="22"/>
      <c r="HJ636" s="22"/>
      <c r="HK636" s="22"/>
      <c r="HL636" s="22"/>
      <c r="HM636" s="22"/>
      <c r="HN636" s="22"/>
      <c r="HO636" s="22"/>
      <c r="HP636" s="22"/>
      <c r="HQ636" s="22"/>
      <c r="HR636" s="22"/>
      <c r="HS636" s="22"/>
      <c r="HT636" s="22"/>
      <c r="HU636" s="22"/>
      <c r="HV636" s="22"/>
      <c r="HW636" s="22"/>
      <c r="HX636" s="22"/>
      <c r="HY636" s="22"/>
      <c r="HZ636" s="22"/>
      <c r="IA636" s="22"/>
      <c r="IB636" s="22"/>
      <c r="IC636" s="22"/>
      <c r="ID636" s="22"/>
      <c r="IE636" s="22"/>
      <c r="IF636" s="22"/>
      <c r="IG636" s="22"/>
      <c r="IH636" s="22"/>
      <c r="II636" s="22"/>
      <c r="IJ636" s="22"/>
      <c r="IK636" s="22"/>
      <c r="IL636" s="22"/>
      <c r="IM636" s="22"/>
      <c r="IN636" s="22"/>
      <c r="IO636" s="22"/>
      <c r="IP636" s="22"/>
      <c r="IQ636" s="22"/>
      <c r="IR636" s="22"/>
      <c r="IS636" s="22"/>
      <c r="IT636" s="22"/>
      <c r="IU636" s="22"/>
      <c r="IV636" s="22"/>
      <c r="IW636" s="22"/>
    </row>
    <row r="637" spans="1:257" x14ac:dyDescent="0.3">
      <c r="A637" s="41" t="s">
        <v>1158</v>
      </c>
      <c r="B637" s="41" t="s">
        <v>1159</v>
      </c>
      <c r="C637" s="41" t="s">
        <v>1149</v>
      </c>
      <c r="D637" s="69">
        <v>120</v>
      </c>
      <c r="E637" s="8"/>
      <c r="F637" s="79">
        <f t="shared" si="15"/>
        <v>0</v>
      </c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22"/>
      <c r="AH637" s="22"/>
      <c r="AI637" s="22"/>
      <c r="AJ637" s="22"/>
      <c r="AK637" s="22"/>
      <c r="AL637" s="22"/>
      <c r="AM637" s="22"/>
      <c r="AN637" s="22"/>
      <c r="AO637" s="22"/>
      <c r="AP637" s="22"/>
      <c r="AQ637" s="22"/>
      <c r="AR637" s="22"/>
      <c r="AS637" s="22"/>
      <c r="AT637" s="22"/>
      <c r="AU637" s="22"/>
      <c r="AV637" s="22"/>
      <c r="AW637" s="22"/>
      <c r="AX637" s="22"/>
      <c r="AY637" s="22"/>
      <c r="AZ637" s="22"/>
      <c r="BA637" s="22"/>
      <c r="BB637" s="22"/>
      <c r="BC637" s="22"/>
      <c r="BD637" s="22"/>
      <c r="BE637" s="22"/>
      <c r="BF637" s="22"/>
      <c r="BG637" s="22"/>
      <c r="BH637" s="22"/>
      <c r="BI637" s="22"/>
      <c r="BJ637" s="22"/>
      <c r="BK637" s="22"/>
      <c r="BL637" s="22"/>
      <c r="BM637" s="22"/>
      <c r="BN637" s="22"/>
      <c r="BO637" s="22"/>
      <c r="BP637" s="22"/>
      <c r="BQ637" s="22"/>
      <c r="BR637" s="22"/>
      <c r="BS637" s="22"/>
      <c r="BT637" s="22"/>
      <c r="BU637" s="22"/>
      <c r="BV637" s="22"/>
      <c r="BW637" s="22"/>
      <c r="BX637" s="22"/>
      <c r="BY637" s="22"/>
      <c r="BZ637" s="22"/>
      <c r="CA637" s="22"/>
      <c r="CB637" s="22"/>
      <c r="CC637" s="22"/>
      <c r="CD637" s="22"/>
      <c r="CE637" s="22"/>
      <c r="CF637" s="22"/>
      <c r="CG637" s="22"/>
      <c r="CH637" s="22"/>
      <c r="CI637" s="22"/>
      <c r="CJ637" s="22"/>
      <c r="CK637" s="22"/>
      <c r="CL637" s="22"/>
      <c r="CM637" s="22"/>
      <c r="CN637" s="22"/>
      <c r="CO637" s="22"/>
      <c r="CP637" s="22"/>
      <c r="CQ637" s="22"/>
      <c r="CR637" s="22"/>
      <c r="CS637" s="22"/>
      <c r="CT637" s="22"/>
      <c r="CU637" s="22"/>
      <c r="CV637" s="22"/>
      <c r="CW637" s="22"/>
      <c r="CX637" s="22"/>
      <c r="CY637" s="22"/>
      <c r="CZ637" s="22"/>
      <c r="DA637" s="22"/>
      <c r="DB637" s="22"/>
      <c r="DC637" s="22"/>
      <c r="DD637" s="22"/>
      <c r="DE637" s="22"/>
      <c r="DF637" s="22"/>
      <c r="DG637" s="22"/>
      <c r="DH637" s="22"/>
      <c r="DI637" s="22"/>
      <c r="DJ637" s="22"/>
      <c r="DK637" s="22"/>
      <c r="DL637" s="22"/>
      <c r="DM637" s="22"/>
      <c r="DN637" s="22"/>
      <c r="DO637" s="22"/>
      <c r="DP637" s="22"/>
      <c r="DQ637" s="22"/>
      <c r="DR637" s="22"/>
      <c r="DS637" s="22"/>
      <c r="DT637" s="22"/>
      <c r="DU637" s="22"/>
      <c r="DV637" s="22"/>
      <c r="DW637" s="22"/>
      <c r="DX637" s="22"/>
      <c r="DY637" s="22"/>
      <c r="DZ637" s="22"/>
      <c r="EA637" s="22"/>
      <c r="EB637" s="22"/>
      <c r="EC637" s="22"/>
      <c r="ED637" s="22"/>
      <c r="EE637" s="22"/>
      <c r="EF637" s="22"/>
      <c r="EG637" s="22"/>
      <c r="EH637" s="22"/>
      <c r="EI637" s="22"/>
      <c r="EJ637" s="22"/>
      <c r="EK637" s="22"/>
      <c r="EL637" s="22"/>
      <c r="EM637" s="22"/>
      <c r="EN637" s="22"/>
      <c r="EO637" s="22"/>
      <c r="EP637" s="22"/>
      <c r="EQ637" s="22"/>
      <c r="ER637" s="22"/>
      <c r="ES637" s="22"/>
      <c r="ET637" s="22"/>
      <c r="EU637" s="22"/>
      <c r="EV637" s="22"/>
      <c r="EW637" s="22"/>
      <c r="EX637" s="22"/>
      <c r="EY637" s="22"/>
      <c r="EZ637" s="22"/>
      <c r="FA637" s="22"/>
      <c r="FB637" s="22"/>
      <c r="FC637" s="22"/>
      <c r="FD637" s="22"/>
      <c r="FE637" s="22"/>
      <c r="FF637" s="22"/>
      <c r="FG637" s="22"/>
      <c r="FH637" s="22"/>
      <c r="FI637" s="22"/>
      <c r="FJ637" s="22"/>
      <c r="FK637" s="22"/>
      <c r="FL637" s="22"/>
      <c r="FM637" s="22"/>
      <c r="FN637" s="22"/>
      <c r="FO637" s="22"/>
      <c r="FP637" s="22"/>
      <c r="FQ637" s="22"/>
      <c r="FR637" s="22"/>
      <c r="FS637" s="22"/>
      <c r="FT637" s="22"/>
      <c r="FU637" s="22"/>
      <c r="FV637" s="22"/>
      <c r="FW637" s="22"/>
      <c r="FX637" s="22"/>
      <c r="FY637" s="22"/>
      <c r="FZ637" s="22"/>
      <c r="GA637" s="22"/>
      <c r="GB637" s="22"/>
      <c r="GC637" s="22"/>
      <c r="GD637" s="22"/>
      <c r="GE637" s="22"/>
      <c r="GF637" s="22"/>
      <c r="GG637" s="22"/>
      <c r="GH637" s="22"/>
      <c r="GI637" s="22"/>
      <c r="GJ637" s="22"/>
      <c r="GK637" s="22"/>
      <c r="GL637" s="22"/>
      <c r="GM637" s="22"/>
      <c r="GN637" s="22"/>
      <c r="GO637" s="22"/>
      <c r="GP637" s="22"/>
      <c r="GQ637" s="22"/>
      <c r="GR637" s="22"/>
      <c r="GS637" s="22"/>
      <c r="GT637" s="22"/>
      <c r="GU637" s="22"/>
      <c r="GV637" s="22"/>
      <c r="GW637" s="22"/>
      <c r="GX637" s="22"/>
      <c r="GY637" s="22"/>
      <c r="GZ637" s="22"/>
      <c r="HA637" s="22"/>
      <c r="HB637" s="22"/>
      <c r="HC637" s="22"/>
      <c r="HD637" s="22"/>
      <c r="HE637" s="22"/>
      <c r="HF637" s="22"/>
      <c r="HG637" s="22"/>
      <c r="HH637" s="22"/>
      <c r="HI637" s="22"/>
      <c r="HJ637" s="22"/>
      <c r="HK637" s="22"/>
      <c r="HL637" s="22"/>
      <c r="HM637" s="22"/>
      <c r="HN637" s="22"/>
      <c r="HO637" s="22"/>
      <c r="HP637" s="22"/>
      <c r="HQ637" s="22"/>
      <c r="HR637" s="22"/>
      <c r="HS637" s="22"/>
      <c r="HT637" s="22"/>
      <c r="HU637" s="22"/>
      <c r="HV637" s="22"/>
      <c r="HW637" s="22"/>
      <c r="HX637" s="22"/>
      <c r="HY637" s="22"/>
      <c r="HZ637" s="22"/>
      <c r="IA637" s="22"/>
      <c r="IB637" s="22"/>
      <c r="IC637" s="22"/>
      <c r="ID637" s="22"/>
      <c r="IE637" s="22"/>
      <c r="IF637" s="22"/>
      <c r="IG637" s="22"/>
      <c r="IH637" s="22"/>
      <c r="II637" s="22"/>
      <c r="IJ637" s="22"/>
      <c r="IK637" s="22"/>
      <c r="IL637" s="22"/>
      <c r="IM637" s="22"/>
      <c r="IN637" s="22"/>
      <c r="IO637" s="22"/>
      <c r="IP637" s="22"/>
      <c r="IQ637" s="22"/>
      <c r="IR637" s="22"/>
      <c r="IS637" s="22"/>
      <c r="IT637" s="22"/>
      <c r="IU637" s="22"/>
      <c r="IV637" s="22"/>
      <c r="IW637" s="22"/>
    </row>
    <row r="638" spans="1:257" x14ac:dyDescent="0.3">
      <c r="A638" s="41" t="s">
        <v>1160</v>
      </c>
      <c r="B638" s="41" t="s">
        <v>1161</v>
      </c>
      <c r="C638" s="41" t="s">
        <v>1149</v>
      </c>
      <c r="D638" s="69">
        <v>120</v>
      </c>
      <c r="E638" s="8"/>
      <c r="F638" s="79">
        <f t="shared" si="15"/>
        <v>0</v>
      </c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22"/>
      <c r="AH638" s="22"/>
      <c r="AI638" s="22"/>
      <c r="AJ638" s="22"/>
      <c r="AK638" s="22"/>
      <c r="AL638" s="22"/>
      <c r="AM638" s="22"/>
      <c r="AN638" s="22"/>
      <c r="AO638" s="22"/>
      <c r="AP638" s="22"/>
      <c r="AQ638" s="22"/>
      <c r="AR638" s="22"/>
      <c r="AS638" s="22"/>
      <c r="AT638" s="22"/>
      <c r="AU638" s="22"/>
      <c r="AV638" s="22"/>
      <c r="AW638" s="22"/>
      <c r="AX638" s="22"/>
      <c r="AY638" s="22"/>
      <c r="AZ638" s="22"/>
      <c r="BA638" s="22"/>
      <c r="BB638" s="22"/>
      <c r="BC638" s="22"/>
      <c r="BD638" s="22"/>
      <c r="BE638" s="22"/>
      <c r="BF638" s="22"/>
      <c r="BG638" s="22"/>
      <c r="BH638" s="22"/>
      <c r="BI638" s="22"/>
      <c r="BJ638" s="22"/>
      <c r="BK638" s="22"/>
      <c r="BL638" s="22"/>
      <c r="BM638" s="22"/>
      <c r="BN638" s="22"/>
      <c r="BO638" s="22"/>
      <c r="BP638" s="22"/>
      <c r="BQ638" s="22"/>
      <c r="BR638" s="22"/>
      <c r="BS638" s="22"/>
      <c r="BT638" s="22"/>
      <c r="BU638" s="22"/>
      <c r="BV638" s="22"/>
      <c r="BW638" s="22"/>
      <c r="BX638" s="22"/>
      <c r="BY638" s="22"/>
      <c r="BZ638" s="22"/>
      <c r="CA638" s="22"/>
      <c r="CB638" s="22"/>
      <c r="CC638" s="22"/>
      <c r="CD638" s="22"/>
      <c r="CE638" s="22"/>
      <c r="CF638" s="22"/>
      <c r="CG638" s="22"/>
      <c r="CH638" s="22"/>
      <c r="CI638" s="22"/>
      <c r="CJ638" s="22"/>
      <c r="CK638" s="22"/>
      <c r="CL638" s="22"/>
      <c r="CM638" s="22"/>
      <c r="CN638" s="22"/>
      <c r="CO638" s="22"/>
      <c r="CP638" s="22"/>
      <c r="CQ638" s="22"/>
      <c r="CR638" s="22"/>
      <c r="CS638" s="22"/>
      <c r="CT638" s="22"/>
      <c r="CU638" s="22"/>
      <c r="CV638" s="22"/>
      <c r="CW638" s="22"/>
      <c r="CX638" s="22"/>
      <c r="CY638" s="22"/>
      <c r="CZ638" s="22"/>
      <c r="DA638" s="22"/>
      <c r="DB638" s="22"/>
      <c r="DC638" s="22"/>
      <c r="DD638" s="22"/>
      <c r="DE638" s="22"/>
      <c r="DF638" s="22"/>
      <c r="DG638" s="22"/>
      <c r="DH638" s="22"/>
      <c r="DI638" s="22"/>
      <c r="DJ638" s="22"/>
      <c r="DK638" s="22"/>
      <c r="DL638" s="22"/>
      <c r="DM638" s="22"/>
      <c r="DN638" s="22"/>
      <c r="DO638" s="22"/>
      <c r="DP638" s="22"/>
      <c r="DQ638" s="22"/>
      <c r="DR638" s="22"/>
      <c r="DS638" s="22"/>
      <c r="DT638" s="22"/>
      <c r="DU638" s="22"/>
      <c r="DV638" s="22"/>
      <c r="DW638" s="22"/>
      <c r="DX638" s="22"/>
      <c r="DY638" s="22"/>
      <c r="DZ638" s="22"/>
      <c r="EA638" s="22"/>
      <c r="EB638" s="22"/>
      <c r="EC638" s="22"/>
      <c r="ED638" s="22"/>
      <c r="EE638" s="22"/>
      <c r="EF638" s="22"/>
      <c r="EG638" s="22"/>
      <c r="EH638" s="22"/>
      <c r="EI638" s="22"/>
      <c r="EJ638" s="22"/>
      <c r="EK638" s="22"/>
      <c r="EL638" s="22"/>
      <c r="EM638" s="22"/>
      <c r="EN638" s="22"/>
      <c r="EO638" s="22"/>
      <c r="EP638" s="22"/>
      <c r="EQ638" s="22"/>
      <c r="ER638" s="22"/>
      <c r="ES638" s="22"/>
      <c r="ET638" s="22"/>
      <c r="EU638" s="22"/>
      <c r="EV638" s="22"/>
      <c r="EW638" s="22"/>
      <c r="EX638" s="22"/>
      <c r="EY638" s="22"/>
      <c r="EZ638" s="22"/>
      <c r="FA638" s="22"/>
      <c r="FB638" s="22"/>
      <c r="FC638" s="22"/>
      <c r="FD638" s="22"/>
      <c r="FE638" s="22"/>
      <c r="FF638" s="22"/>
      <c r="FG638" s="22"/>
      <c r="FH638" s="22"/>
      <c r="FI638" s="22"/>
      <c r="FJ638" s="22"/>
      <c r="FK638" s="22"/>
      <c r="FL638" s="22"/>
      <c r="FM638" s="22"/>
      <c r="FN638" s="22"/>
      <c r="FO638" s="22"/>
      <c r="FP638" s="22"/>
      <c r="FQ638" s="22"/>
      <c r="FR638" s="22"/>
      <c r="FS638" s="22"/>
      <c r="FT638" s="22"/>
      <c r="FU638" s="22"/>
      <c r="FV638" s="22"/>
      <c r="FW638" s="22"/>
      <c r="FX638" s="22"/>
      <c r="FY638" s="22"/>
      <c r="FZ638" s="22"/>
      <c r="GA638" s="22"/>
      <c r="GB638" s="22"/>
      <c r="GC638" s="22"/>
      <c r="GD638" s="22"/>
      <c r="GE638" s="22"/>
      <c r="GF638" s="22"/>
      <c r="GG638" s="22"/>
      <c r="GH638" s="22"/>
      <c r="GI638" s="22"/>
      <c r="GJ638" s="22"/>
      <c r="GK638" s="22"/>
      <c r="GL638" s="22"/>
      <c r="GM638" s="22"/>
      <c r="GN638" s="22"/>
      <c r="GO638" s="22"/>
      <c r="GP638" s="22"/>
      <c r="GQ638" s="22"/>
      <c r="GR638" s="22"/>
      <c r="GS638" s="22"/>
      <c r="GT638" s="22"/>
      <c r="GU638" s="22"/>
      <c r="GV638" s="22"/>
      <c r="GW638" s="22"/>
      <c r="GX638" s="22"/>
      <c r="GY638" s="22"/>
      <c r="GZ638" s="22"/>
      <c r="HA638" s="22"/>
      <c r="HB638" s="22"/>
      <c r="HC638" s="22"/>
      <c r="HD638" s="22"/>
      <c r="HE638" s="22"/>
      <c r="HF638" s="22"/>
      <c r="HG638" s="22"/>
      <c r="HH638" s="22"/>
      <c r="HI638" s="22"/>
      <c r="HJ638" s="22"/>
      <c r="HK638" s="22"/>
      <c r="HL638" s="22"/>
      <c r="HM638" s="22"/>
      <c r="HN638" s="22"/>
      <c r="HO638" s="22"/>
      <c r="HP638" s="22"/>
      <c r="HQ638" s="22"/>
      <c r="HR638" s="22"/>
      <c r="HS638" s="22"/>
      <c r="HT638" s="22"/>
      <c r="HU638" s="22"/>
      <c r="HV638" s="22"/>
      <c r="HW638" s="22"/>
      <c r="HX638" s="22"/>
      <c r="HY638" s="22"/>
      <c r="HZ638" s="22"/>
      <c r="IA638" s="22"/>
      <c r="IB638" s="22"/>
      <c r="IC638" s="22"/>
      <c r="ID638" s="22"/>
      <c r="IE638" s="22"/>
      <c r="IF638" s="22"/>
      <c r="IG638" s="22"/>
      <c r="IH638" s="22"/>
      <c r="II638" s="22"/>
      <c r="IJ638" s="22"/>
      <c r="IK638" s="22"/>
      <c r="IL638" s="22"/>
      <c r="IM638" s="22"/>
      <c r="IN638" s="22"/>
      <c r="IO638" s="22"/>
      <c r="IP638" s="22"/>
      <c r="IQ638" s="22"/>
      <c r="IR638" s="22"/>
      <c r="IS638" s="22"/>
      <c r="IT638" s="22"/>
      <c r="IU638" s="22"/>
      <c r="IV638" s="22"/>
      <c r="IW638" s="22"/>
    </row>
    <row r="639" spans="1:257" x14ac:dyDescent="0.3">
      <c r="A639" s="41"/>
      <c r="B639" s="41"/>
      <c r="E639" s="30"/>
      <c r="F639" s="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22"/>
      <c r="AH639" s="22"/>
      <c r="AI639" s="22"/>
      <c r="AJ639" s="22"/>
      <c r="AK639" s="22"/>
      <c r="AL639" s="22"/>
      <c r="AM639" s="22"/>
      <c r="AN639" s="22"/>
      <c r="AO639" s="22"/>
      <c r="AP639" s="22"/>
      <c r="AQ639" s="22"/>
      <c r="AR639" s="22"/>
      <c r="AS639" s="22"/>
      <c r="AT639" s="22"/>
      <c r="AU639" s="22"/>
      <c r="AV639" s="22"/>
      <c r="AW639" s="22"/>
      <c r="AX639" s="22"/>
      <c r="AY639" s="22"/>
      <c r="AZ639" s="22"/>
      <c r="BA639" s="22"/>
      <c r="BB639" s="22"/>
      <c r="BC639" s="22"/>
      <c r="BD639" s="22"/>
      <c r="BE639" s="22"/>
      <c r="BF639" s="22"/>
      <c r="BG639" s="22"/>
      <c r="BH639" s="22"/>
      <c r="BI639" s="22"/>
      <c r="BJ639" s="22"/>
      <c r="BK639" s="22"/>
      <c r="BL639" s="22"/>
      <c r="BM639" s="22"/>
      <c r="BN639" s="22"/>
      <c r="BO639" s="22"/>
      <c r="BP639" s="22"/>
      <c r="BQ639" s="22"/>
      <c r="BR639" s="22"/>
      <c r="BS639" s="22"/>
      <c r="BT639" s="22"/>
      <c r="BU639" s="22"/>
      <c r="BV639" s="22"/>
      <c r="BW639" s="22"/>
      <c r="BX639" s="22"/>
      <c r="BY639" s="22"/>
      <c r="BZ639" s="22"/>
      <c r="CA639" s="22"/>
      <c r="CB639" s="22"/>
      <c r="CC639" s="22"/>
      <c r="CD639" s="22"/>
      <c r="CE639" s="22"/>
      <c r="CF639" s="22"/>
      <c r="CG639" s="22"/>
      <c r="CH639" s="22"/>
      <c r="CI639" s="22"/>
      <c r="CJ639" s="22"/>
      <c r="CK639" s="22"/>
      <c r="CL639" s="22"/>
      <c r="CM639" s="22"/>
      <c r="CN639" s="22"/>
      <c r="CO639" s="22"/>
      <c r="CP639" s="22"/>
      <c r="CQ639" s="22"/>
      <c r="CR639" s="22"/>
      <c r="CS639" s="22"/>
      <c r="CT639" s="22"/>
      <c r="CU639" s="22"/>
      <c r="CV639" s="22"/>
      <c r="CW639" s="22"/>
      <c r="CX639" s="22"/>
      <c r="CY639" s="22"/>
      <c r="CZ639" s="22"/>
      <c r="DA639" s="22"/>
      <c r="DB639" s="22"/>
      <c r="DC639" s="22"/>
      <c r="DD639" s="22"/>
      <c r="DE639" s="22"/>
      <c r="DF639" s="22"/>
      <c r="DG639" s="22"/>
      <c r="DH639" s="22"/>
      <c r="DI639" s="22"/>
      <c r="DJ639" s="22"/>
      <c r="DK639" s="22"/>
      <c r="DL639" s="22"/>
      <c r="DM639" s="22"/>
      <c r="DN639" s="22"/>
      <c r="DO639" s="22"/>
      <c r="DP639" s="22"/>
      <c r="DQ639" s="22"/>
      <c r="DR639" s="22"/>
      <c r="DS639" s="22"/>
      <c r="DT639" s="22"/>
      <c r="DU639" s="22"/>
      <c r="DV639" s="22"/>
      <c r="DW639" s="22"/>
      <c r="DX639" s="22"/>
      <c r="DY639" s="22"/>
      <c r="DZ639" s="22"/>
      <c r="EA639" s="22"/>
      <c r="EB639" s="22"/>
      <c r="EC639" s="22"/>
      <c r="ED639" s="22"/>
      <c r="EE639" s="22"/>
      <c r="EF639" s="22"/>
      <c r="EG639" s="22"/>
      <c r="EH639" s="22"/>
      <c r="EI639" s="22"/>
      <c r="EJ639" s="22"/>
      <c r="EK639" s="22"/>
      <c r="EL639" s="22"/>
      <c r="EM639" s="22"/>
      <c r="EN639" s="22"/>
      <c r="EO639" s="22"/>
      <c r="EP639" s="22"/>
      <c r="EQ639" s="22"/>
      <c r="ER639" s="22"/>
      <c r="ES639" s="22"/>
      <c r="ET639" s="22"/>
      <c r="EU639" s="22"/>
      <c r="EV639" s="22"/>
      <c r="EW639" s="22"/>
      <c r="EX639" s="22"/>
      <c r="EY639" s="22"/>
      <c r="EZ639" s="22"/>
      <c r="FA639" s="22"/>
      <c r="FB639" s="22"/>
      <c r="FC639" s="22"/>
      <c r="FD639" s="22"/>
      <c r="FE639" s="22"/>
      <c r="FF639" s="22"/>
      <c r="FG639" s="22"/>
      <c r="FH639" s="22"/>
      <c r="FI639" s="22"/>
      <c r="FJ639" s="22"/>
      <c r="FK639" s="22"/>
      <c r="FL639" s="22"/>
      <c r="FM639" s="22"/>
      <c r="FN639" s="22"/>
      <c r="FO639" s="22"/>
      <c r="FP639" s="22"/>
      <c r="FQ639" s="22"/>
      <c r="FR639" s="22"/>
      <c r="FS639" s="22"/>
      <c r="FT639" s="22"/>
      <c r="FU639" s="22"/>
      <c r="FV639" s="22"/>
      <c r="FW639" s="22"/>
      <c r="FX639" s="22"/>
      <c r="FY639" s="22"/>
      <c r="FZ639" s="22"/>
      <c r="GA639" s="22"/>
      <c r="GB639" s="22"/>
      <c r="GC639" s="22"/>
      <c r="GD639" s="22"/>
      <c r="GE639" s="22"/>
      <c r="GF639" s="22"/>
      <c r="GG639" s="22"/>
      <c r="GH639" s="22"/>
      <c r="GI639" s="22"/>
      <c r="GJ639" s="22"/>
      <c r="GK639" s="22"/>
      <c r="GL639" s="22"/>
      <c r="GM639" s="22"/>
      <c r="GN639" s="22"/>
      <c r="GO639" s="22"/>
      <c r="GP639" s="22"/>
      <c r="GQ639" s="22"/>
      <c r="GR639" s="22"/>
      <c r="GS639" s="22"/>
      <c r="GT639" s="22"/>
      <c r="GU639" s="22"/>
      <c r="GV639" s="22"/>
      <c r="GW639" s="22"/>
      <c r="GX639" s="22"/>
      <c r="GY639" s="22"/>
      <c r="GZ639" s="22"/>
      <c r="HA639" s="22"/>
      <c r="HB639" s="22"/>
      <c r="HC639" s="22"/>
      <c r="HD639" s="22"/>
      <c r="HE639" s="22"/>
      <c r="HF639" s="22"/>
      <c r="HG639" s="22"/>
      <c r="HH639" s="22"/>
      <c r="HI639" s="22"/>
      <c r="HJ639" s="22"/>
      <c r="HK639" s="22"/>
      <c r="HL639" s="22"/>
      <c r="HM639" s="22"/>
      <c r="HN639" s="22"/>
      <c r="HO639" s="22"/>
      <c r="HP639" s="22"/>
      <c r="HQ639" s="22"/>
      <c r="HR639" s="22"/>
      <c r="HS639" s="22"/>
      <c r="HT639" s="22"/>
      <c r="HU639" s="22"/>
      <c r="HV639" s="22"/>
      <c r="HW639" s="22"/>
      <c r="HX639" s="22"/>
      <c r="HY639" s="22"/>
      <c r="HZ639" s="22"/>
      <c r="IA639" s="22"/>
      <c r="IB639" s="22"/>
      <c r="IC639" s="22"/>
      <c r="ID639" s="22"/>
      <c r="IE639" s="22"/>
      <c r="IF639" s="22"/>
      <c r="IG639" s="22"/>
      <c r="IH639" s="22"/>
      <c r="II639" s="22"/>
      <c r="IJ639" s="22"/>
      <c r="IK639" s="22"/>
      <c r="IL639" s="22"/>
      <c r="IM639" s="22"/>
      <c r="IN639" s="22"/>
      <c r="IO639" s="22"/>
      <c r="IP639" s="22"/>
      <c r="IQ639" s="22"/>
      <c r="IR639" s="22"/>
      <c r="IS639" s="22"/>
      <c r="IT639" s="22"/>
      <c r="IU639" s="22"/>
      <c r="IV639" s="22"/>
      <c r="IW639" s="22"/>
    </row>
    <row r="640" spans="1:257" x14ac:dyDescent="0.3">
      <c r="B640" s="28" t="s">
        <v>38</v>
      </c>
      <c r="C640" s="29"/>
      <c r="D640" s="30"/>
      <c r="E640" s="2"/>
      <c r="F640" s="40">
        <f>SUM(F632:F639)</f>
        <v>0</v>
      </c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22"/>
      <c r="AH640" s="22"/>
      <c r="AI640" s="22"/>
      <c r="AJ640" s="22"/>
      <c r="AK640" s="22"/>
      <c r="AL640" s="22"/>
      <c r="AM640" s="22"/>
      <c r="AN640" s="22"/>
      <c r="AO640" s="22"/>
      <c r="AP640" s="22"/>
      <c r="AQ640" s="22"/>
      <c r="AR640" s="22"/>
      <c r="AS640" s="22"/>
      <c r="AT640" s="22"/>
      <c r="AU640" s="22"/>
      <c r="AV640" s="22"/>
      <c r="AW640" s="22"/>
      <c r="AX640" s="22"/>
      <c r="AY640" s="22"/>
      <c r="AZ640" s="22"/>
      <c r="BA640" s="22"/>
      <c r="BB640" s="22"/>
      <c r="BC640" s="22"/>
      <c r="BD640" s="22"/>
      <c r="BE640" s="22"/>
      <c r="BF640" s="22"/>
      <c r="BG640" s="22"/>
      <c r="BH640" s="22"/>
      <c r="BI640" s="22"/>
      <c r="BJ640" s="22"/>
      <c r="BK640" s="22"/>
      <c r="BL640" s="22"/>
      <c r="BM640" s="22"/>
      <c r="BN640" s="22"/>
      <c r="BO640" s="22"/>
      <c r="BP640" s="22"/>
      <c r="BQ640" s="22"/>
      <c r="BR640" s="22"/>
      <c r="BS640" s="22"/>
      <c r="BT640" s="22"/>
      <c r="BU640" s="22"/>
      <c r="BV640" s="22"/>
      <c r="BW640" s="22"/>
      <c r="BX640" s="22"/>
      <c r="BY640" s="22"/>
      <c r="BZ640" s="22"/>
      <c r="CA640" s="22"/>
      <c r="CB640" s="22"/>
      <c r="CC640" s="22"/>
      <c r="CD640" s="22"/>
      <c r="CE640" s="22"/>
      <c r="CF640" s="22"/>
      <c r="CG640" s="22"/>
      <c r="CH640" s="22"/>
      <c r="CI640" s="22"/>
      <c r="CJ640" s="22"/>
      <c r="CK640" s="22"/>
      <c r="CL640" s="22"/>
      <c r="CM640" s="22"/>
      <c r="CN640" s="22"/>
      <c r="CO640" s="22"/>
      <c r="CP640" s="22"/>
      <c r="CQ640" s="22"/>
      <c r="CR640" s="22"/>
      <c r="CS640" s="22"/>
      <c r="CT640" s="22"/>
      <c r="CU640" s="22"/>
      <c r="CV640" s="22"/>
      <c r="CW640" s="22"/>
      <c r="CX640" s="22"/>
      <c r="CY640" s="22"/>
      <c r="CZ640" s="22"/>
      <c r="DA640" s="22"/>
      <c r="DB640" s="22"/>
      <c r="DC640" s="22"/>
      <c r="DD640" s="22"/>
      <c r="DE640" s="22"/>
      <c r="DF640" s="22"/>
      <c r="DG640" s="22"/>
      <c r="DH640" s="22"/>
      <c r="DI640" s="22"/>
      <c r="DJ640" s="22"/>
      <c r="DK640" s="22"/>
      <c r="DL640" s="22"/>
      <c r="DM640" s="22"/>
      <c r="DN640" s="22"/>
      <c r="DO640" s="22"/>
      <c r="DP640" s="22"/>
      <c r="DQ640" s="22"/>
      <c r="DR640" s="22"/>
      <c r="DS640" s="22"/>
      <c r="DT640" s="22"/>
      <c r="DU640" s="22"/>
      <c r="DV640" s="22"/>
      <c r="DW640" s="22"/>
      <c r="DX640" s="22"/>
      <c r="DY640" s="22"/>
      <c r="DZ640" s="22"/>
      <c r="EA640" s="22"/>
      <c r="EB640" s="22"/>
      <c r="EC640" s="22"/>
      <c r="ED640" s="22"/>
      <c r="EE640" s="22"/>
      <c r="EF640" s="22"/>
      <c r="EG640" s="22"/>
      <c r="EH640" s="22"/>
      <c r="EI640" s="22"/>
      <c r="EJ640" s="22"/>
      <c r="EK640" s="22"/>
      <c r="EL640" s="22"/>
      <c r="EM640" s="22"/>
      <c r="EN640" s="22"/>
      <c r="EO640" s="22"/>
      <c r="EP640" s="22"/>
      <c r="EQ640" s="22"/>
      <c r="ER640" s="22"/>
      <c r="ES640" s="22"/>
      <c r="ET640" s="22"/>
      <c r="EU640" s="22"/>
      <c r="EV640" s="22"/>
      <c r="EW640" s="22"/>
      <c r="EX640" s="22"/>
      <c r="EY640" s="22"/>
      <c r="EZ640" s="22"/>
      <c r="FA640" s="22"/>
      <c r="FB640" s="22"/>
      <c r="FC640" s="22"/>
      <c r="FD640" s="22"/>
      <c r="FE640" s="22"/>
      <c r="FF640" s="22"/>
      <c r="FG640" s="22"/>
      <c r="FH640" s="22"/>
      <c r="FI640" s="22"/>
      <c r="FJ640" s="22"/>
      <c r="FK640" s="22"/>
      <c r="FL640" s="22"/>
      <c r="FM640" s="22"/>
      <c r="FN640" s="22"/>
      <c r="FO640" s="22"/>
      <c r="FP640" s="22"/>
      <c r="FQ640" s="22"/>
      <c r="FR640" s="22"/>
      <c r="FS640" s="22"/>
      <c r="FT640" s="22"/>
      <c r="FU640" s="22"/>
      <c r="FV640" s="22"/>
      <c r="FW640" s="22"/>
      <c r="FX640" s="22"/>
      <c r="FY640" s="22"/>
      <c r="FZ640" s="22"/>
      <c r="GA640" s="22"/>
      <c r="GB640" s="22"/>
      <c r="GC640" s="22"/>
      <c r="GD640" s="22"/>
      <c r="GE640" s="22"/>
      <c r="GF640" s="22"/>
      <c r="GG640" s="22"/>
      <c r="GH640" s="22"/>
      <c r="GI640" s="22"/>
      <c r="GJ640" s="22"/>
      <c r="GK640" s="22"/>
      <c r="GL640" s="22"/>
      <c r="GM640" s="22"/>
      <c r="GN640" s="22"/>
      <c r="GO640" s="22"/>
      <c r="GP640" s="22"/>
      <c r="GQ640" s="22"/>
      <c r="GR640" s="22"/>
      <c r="GS640" s="22"/>
      <c r="GT640" s="22"/>
      <c r="GU640" s="22"/>
      <c r="GV640" s="22"/>
      <c r="GW640" s="22"/>
      <c r="GX640" s="22"/>
      <c r="GY640" s="22"/>
      <c r="GZ640" s="22"/>
      <c r="HA640" s="22"/>
      <c r="HB640" s="22"/>
      <c r="HC640" s="22"/>
      <c r="HD640" s="22"/>
      <c r="HE640" s="22"/>
      <c r="HF640" s="22"/>
      <c r="HG640" s="22"/>
      <c r="HH640" s="22"/>
      <c r="HI640" s="22"/>
      <c r="HJ640" s="22"/>
      <c r="HK640" s="22"/>
      <c r="HL640" s="22"/>
      <c r="HM640" s="22"/>
      <c r="HN640" s="22"/>
      <c r="HO640" s="22"/>
      <c r="HP640" s="22"/>
      <c r="HQ640" s="22"/>
      <c r="HR640" s="22"/>
      <c r="HS640" s="22"/>
      <c r="HT640" s="22"/>
      <c r="HU640" s="22"/>
      <c r="HV640" s="22"/>
      <c r="HW640" s="22"/>
      <c r="HX640" s="22"/>
      <c r="HY640" s="22"/>
      <c r="HZ640" s="22"/>
      <c r="IA640" s="22"/>
      <c r="IB640" s="22"/>
      <c r="IC640" s="22"/>
      <c r="ID640" s="22"/>
      <c r="IE640" s="22"/>
      <c r="IF640" s="22"/>
      <c r="IG640" s="22"/>
      <c r="IH640" s="22"/>
      <c r="II640" s="22"/>
      <c r="IJ640" s="22"/>
      <c r="IK640" s="22"/>
      <c r="IL640" s="22"/>
      <c r="IM640" s="22"/>
      <c r="IN640" s="22"/>
      <c r="IO640" s="22"/>
      <c r="IP640" s="22"/>
      <c r="IQ640" s="22"/>
      <c r="IR640" s="22"/>
      <c r="IS640" s="22"/>
      <c r="IT640" s="22"/>
      <c r="IU640" s="22"/>
      <c r="IV640" s="22"/>
      <c r="IW640" s="22"/>
    </row>
    <row r="641" spans="1:257" x14ac:dyDescent="0.3">
      <c r="B641" s="28"/>
      <c r="C641" s="29"/>
      <c r="D641" s="30"/>
      <c r="E641" s="2"/>
      <c r="F641" s="28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22"/>
      <c r="AH641" s="22"/>
      <c r="AI641" s="22"/>
      <c r="AJ641" s="22"/>
      <c r="AK641" s="22"/>
      <c r="AL641" s="22"/>
      <c r="AM641" s="22"/>
      <c r="AN641" s="22"/>
      <c r="AO641" s="22"/>
      <c r="AP641" s="22"/>
      <c r="AQ641" s="22"/>
      <c r="AR641" s="22"/>
      <c r="AS641" s="22"/>
      <c r="AT641" s="22"/>
      <c r="AU641" s="22"/>
      <c r="AV641" s="22"/>
      <c r="AW641" s="22"/>
      <c r="AX641" s="22"/>
      <c r="AY641" s="22"/>
      <c r="AZ641" s="22"/>
      <c r="BA641" s="22"/>
      <c r="BB641" s="22"/>
      <c r="BC641" s="22"/>
      <c r="BD641" s="22"/>
      <c r="BE641" s="22"/>
      <c r="BF641" s="22"/>
      <c r="BG641" s="22"/>
      <c r="BH641" s="22"/>
      <c r="BI641" s="22"/>
      <c r="BJ641" s="22"/>
      <c r="BK641" s="22"/>
      <c r="BL641" s="22"/>
      <c r="BM641" s="22"/>
      <c r="BN641" s="22"/>
      <c r="BO641" s="22"/>
      <c r="BP641" s="22"/>
      <c r="BQ641" s="22"/>
      <c r="BR641" s="22"/>
      <c r="BS641" s="22"/>
      <c r="BT641" s="22"/>
      <c r="BU641" s="22"/>
      <c r="BV641" s="22"/>
      <c r="BW641" s="22"/>
      <c r="BX641" s="22"/>
      <c r="BY641" s="22"/>
      <c r="BZ641" s="22"/>
      <c r="CA641" s="22"/>
      <c r="CB641" s="22"/>
      <c r="CC641" s="22"/>
      <c r="CD641" s="22"/>
      <c r="CE641" s="22"/>
      <c r="CF641" s="22"/>
      <c r="CG641" s="22"/>
      <c r="CH641" s="22"/>
      <c r="CI641" s="22"/>
      <c r="CJ641" s="22"/>
      <c r="CK641" s="22"/>
      <c r="CL641" s="22"/>
      <c r="CM641" s="22"/>
      <c r="CN641" s="22"/>
      <c r="CO641" s="22"/>
      <c r="CP641" s="22"/>
      <c r="CQ641" s="22"/>
      <c r="CR641" s="22"/>
      <c r="CS641" s="22"/>
      <c r="CT641" s="22"/>
      <c r="CU641" s="22"/>
      <c r="CV641" s="22"/>
      <c r="CW641" s="22"/>
      <c r="CX641" s="22"/>
      <c r="CY641" s="22"/>
      <c r="CZ641" s="22"/>
      <c r="DA641" s="22"/>
      <c r="DB641" s="22"/>
      <c r="DC641" s="22"/>
      <c r="DD641" s="22"/>
      <c r="DE641" s="22"/>
      <c r="DF641" s="22"/>
      <c r="DG641" s="22"/>
      <c r="DH641" s="22"/>
      <c r="DI641" s="22"/>
      <c r="DJ641" s="22"/>
      <c r="DK641" s="22"/>
      <c r="DL641" s="22"/>
      <c r="DM641" s="22"/>
      <c r="DN641" s="22"/>
      <c r="DO641" s="22"/>
      <c r="DP641" s="22"/>
      <c r="DQ641" s="22"/>
      <c r="DR641" s="22"/>
      <c r="DS641" s="22"/>
      <c r="DT641" s="22"/>
      <c r="DU641" s="22"/>
      <c r="DV641" s="22"/>
      <c r="DW641" s="22"/>
      <c r="DX641" s="22"/>
      <c r="DY641" s="22"/>
      <c r="DZ641" s="22"/>
      <c r="EA641" s="22"/>
      <c r="EB641" s="22"/>
      <c r="EC641" s="22"/>
      <c r="ED641" s="22"/>
      <c r="EE641" s="22"/>
      <c r="EF641" s="22"/>
      <c r="EG641" s="22"/>
      <c r="EH641" s="22"/>
      <c r="EI641" s="22"/>
      <c r="EJ641" s="22"/>
      <c r="EK641" s="22"/>
      <c r="EL641" s="22"/>
      <c r="EM641" s="22"/>
      <c r="EN641" s="22"/>
      <c r="EO641" s="22"/>
      <c r="EP641" s="22"/>
      <c r="EQ641" s="22"/>
      <c r="ER641" s="22"/>
      <c r="ES641" s="22"/>
      <c r="ET641" s="22"/>
      <c r="EU641" s="22"/>
      <c r="EV641" s="22"/>
      <c r="EW641" s="22"/>
      <c r="EX641" s="22"/>
      <c r="EY641" s="22"/>
      <c r="EZ641" s="22"/>
      <c r="FA641" s="22"/>
      <c r="FB641" s="22"/>
      <c r="FC641" s="22"/>
      <c r="FD641" s="22"/>
      <c r="FE641" s="22"/>
      <c r="FF641" s="22"/>
      <c r="FG641" s="22"/>
      <c r="FH641" s="22"/>
      <c r="FI641" s="22"/>
      <c r="FJ641" s="22"/>
      <c r="FK641" s="22"/>
      <c r="FL641" s="22"/>
      <c r="FM641" s="22"/>
      <c r="FN641" s="22"/>
      <c r="FO641" s="22"/>
      <c r="FP641" s="22"/>
      <c r="FQ641" s="22"/>
      <c r="FR641" s="22"/>
      <c r="FS641" s="22"/>
      <c r="FT641" s="22"/>
      <c r="FU641" s="22"/>
      <c r="FV641" s="22"/>
      <c r="FW641" s="22"/>
      <c r="FX641" s="22"/>
      <c r="FY641" s="22"/>
      <c r="FZ641" s="22"/>
      <c r="GA641" s="22"/>
      <c r="GB641" s="22"/>
      <c r="GC641" s="22"/>
      <c r="GD641" s="22"/>
      <c r="GE641" s="22"/>
      <c r="GF641" s="22"/>
      <c r="GG641" s="22"/>
      <c r="GH641" s="22"/>
      <c r="GI641" s="22"/>
      <c r="GJ641" s="22"/>
      <c r="GK641" s="22"/>
      <c r="GL641" s="22"/>
      <c r="GM641" s="22"/>
      <c r="GN641" s="22"/>
      <c r="GO641" s="22"/>
      <c r="GP641" s="22"/>
      <c r="GQ641" s="22"/>
      <c r="GR641" s="22"/>
      <c r="GS641" s="22"/>
      <c r="GT641" s="22"/>
      <c r="GU641" s="22"/>
      <c r="GV641" s="22"/>
      <c r="GW641" s="22"/>
      <c r="GX641" s="22"/>
      <c r="GY641" s="22"/>
      <c r="GZ641" s="22"/>
      <c r="HA641" s="22"/>
      <c r="HB641" s="22"/>
      <c r="HC641" s="22"/>
      <c r="HD641" s="22"/>
      <c r="HE641" s="22"/>
      <c r="HF641" s="22"/>
      <c r="HG641" s="22"/>
      <c r="HH641" s="22"/>
      <c r="HI641" s="22"/>
      <c r="HJ641" s="22"/>
      <c r="HK641" s="22"/>
      <c r="HL641" s="22"/>
      <c r="HM641" s="22"/>
      <c r="HN641" s="22"/>
      <c r="HO641" s="22"/>
      <c r="HP641" s="22"/>
      <c r="HQ641" s="22"/>
      <c r="HR641" s="22"/>
      <c r="HS641" s="22"/>
      <c r="HT641" s="22"/>
      <c r="HU641" s="22"/>
      <c r="HV641" s="22"/>
      <c r="HW641" s="22"/>
      <c r="HX641" s="22"/>
      <c r="HY641" s="22"/>
      <c r="HZ641" s="22"/>
      <c r="IA641" s="22"/>
      <c r="IB641" s="22"/>
      <c r="IC641" s="22"/>
      <c r="ID641" s="22"/>
      <c r="IE641" s="22"/>
      <c r="IF641" s="22"/>
      <c r="IG641" s="22"/>
      <c r="IH641" s="22"/>
      <c r="II641" s="22"/>
      <c r="IJ641" s="22"/>
      <c r="IK641" s="22"/>
      <c r="IL641" s="22"/>
      <c r="IM641" s="22"/>
      <c r="IN641" s="22"/>
      <c r="IO641" s="22"/>
      <c r="IP641" s="22"/>
      <c r="IQ641" s="22"/>
      <c r="IR641" s="22"/>
      <c r="IS641" s="22"/>
      <c r="IT641" s="22"/>
      <c r="IU641" s="22"/>
      <c r="IV641" s="22"/>
      <c r="IW641" s="22"/>
    </row>
    <row r="642" spans="1:257" x14ac:dyDescent="0.3"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22"/>
      <c r="AH642" s="22"/>
      <c r="AI642" s="22"/>
      <c r="AJ642" s="22"/>
      <c r="AK642" s="22"/>
      <c r="AL642" s="22"/>
      <c r="AM642" s="22"/>
      <c r="AN642" s="22"/>
      <c r="AO642" s="22"/>
      <c r="AP642" s="22"/>
      <c r="AQ642" s="22"/>
      <c r="AR642" s="22"/>
      <c r="AS642" s="22"/>
      <c r="AT642" s="22"/>
      <c r="AU642" s="22"/>
      <c r="AV642" s="22"/>
      <c r="AW642" s="22"/>
      <c r="AX642" s="22"/>
      <c r="AY642" s="22"/>
      <c r="AZ642" s="22"/>
      <c r="BA642" s="22"/>
      <c r="BB642" s="22"/>
      <c r="BC642" s="22"/>
      <c r="BD642" s="22"/>
      <c r="BE642" s="22"/>
      <c r="BF642" s="22"/>
      <c r="BG642" s="22"/>
      <c r="BH642" s="22"/>
      <c r="BI642" s="22"/>
      <c r="BJ642" s="22"/>
      <c r="BK642" s="22"/>
      <c r="BL642" s="22"/>
      <c r="BM642" s="22"/>
      <c r="BN642" s="22"/>
      <c r="BO642" s="22"/>
      <c r="BP642" s="22"/>
      <c r="BQ642" s="22"/>
      <c r="BR642" s="22"/>
      <c r="BS642" s="22"/>
      <c r="BT642" s="22"/>
      <c r="BU642" s="22"/>
      <c r="BV642" s="22"/>
      <c r="BW642" s="22"/>
      <c r="BX642" s="22"/>
      <c r="BY642" s="22"/>
      <c r="BZ642" s="22"/>
      <c r="CA642" s="22"/>
      <c r="CB642" s="22"/>
      <c r="CC642" s="22"/>
      <c r="CD642" s="22"/>
      <c r="CE642" s="22"/>
      <c r="CF642" s="22"/>
      <c r="CG642" s="22"/>
      <c r="CH642" s="22"/>
      <c r="CI642" s="22"/>
      <c r="CJ642" s="22"/>
      <c r="CK642" s="22"/>
      <c r="CL642" s="22"/>
      <c r="CM642" s="22"/>
      <c r="CN642" s="22"/>
      <c r="CO642" s="22"/>
      <c r="CP642" s="22"/>
      <c r="CQ642" s="22"/>
      <c r="CR642" s="22"/>
      <c r="CS642" s="22"/>
      <c r="CT642" s="22"/>
      <c r="CU642" s="22"/>
      <c r="CV642" s="22"/>
      <c r="CW642" s="22"/>
      <c r="CX642" s="22"/>
      <c r="CY642" s="22"/>
      <c r="CZ642" s="22"/>
      <c r="DA642" s="22"/>
      <c r="DB642" s="22"/>
      <c r="DC642" s="22"/>
      <c r="DD642" s="22"/>
      <c r="DE642" s="22"/>
      <c r="DF642" s="22"/>
      <c r="DG642" s="22"/>
      <c r="DH642" s="22"/>
      <c r="DI642" s="22"/>
      <c r="DJ642" s="22"/>
      <c r="DK642" s="22"/>
      <c r="DL642" s="22"/>
      <c r="DM642" s="22"/>
      <c r="DN642" s="22"/>
      <c r="DO642" s="22"/>
      <c r="DP642" s="22"/>
      <c r="DQ642" s="22"/>
      <c r="DR642" s="22"/>
      <c r="DS642" s="22"/>
      <c r="DT642" s="22"/>
      <c r="DU642" s="22"/>
      <c r="DV642" s="22"/>
      <c r="DW642" s="22"/>
      <c r="DX642" s="22"/>
      <c r="DY642" s="22"/>
      <c r="DZ642" s="22"/>
      <c r="EA642" s="22"/>
      <c r="EB642" s="22"/>
      <c r="EC642" s="22"/>
      <c r="ED642" s="22"/>
      <c r="EE642" s="22"/>
      <c r="EF642" s="22"/>
      <c r="EG642" s="22"/>
      <c r="EH642" s="22"/>
      <c r="EI642" s="22"/>
      <c r="EJ642" s="22"/>
      <c r="EK642" s="22"/>
      <c r="EL642" s="22"/>
      <c r="EM642" s="22"/>
      <c r="EN642" s="22"/>
      <c r="EO642" s="22"/>
      <c r="EP642" s="22"/>
      <c r="EQ642" s="22"/>
      <c r="ER642" s="22"/>
      <c r="ES642" s="22"/>
      <c r="ET642" s="22"/>
      <c r="EU642" s="22"/>
      <c r="EV642" s="22"/>
      <c r="EW642" s="22"/>
      <c r="EX642" s="22"/>
      <c r="EY642" s="22"/>
      <c r="EZ642" s="22"/>
      <c r="FA642" s="22"/>
      <c r="FB642" s="22"/>
      <c r="FC642" s="22"/>
      <c r="FD642" s="22"/>
      <c r="FE642" s="22"/>
      <c r="FF642" s="22"/>
      <c r="FG642" s="22"/>
      <c r="FH642" s="22"/>
      <c r="FI642" s="22"/>
      <c r="FJ642" s="22"/>
      <c r="FK642" s="22"/>
      <c r="FL642" s="22"/>
      <c r="FM642" s="22"/>
      <c r="FN642" s="22"/>
      <c r="FO642" s="22"/>
      <c r="FP642" s="22"/>
      <c r="FQ642" s="22"/>
      <c r="FR642" s="22"/>
      <c r="FS642" s="22"/>
      <c r="FT642" s="22"/>
      <c r="FU642" s="22"/>
      <c r="FV642" s="22"/>
      <c r="FW642" s="22"/>
      <c r="FX642" s="22"/>
      <c r="FY642" s="22"/>
      <c r="FZ642" s="22"/>
      <c r="GA642" s="22"/>
      <c r="GB642" s="22"/>
      <c r="GC642" s="22"/>
      <c r="GD642" s="22"/>
      <c r="GE642" s="22"/>
      <c r="GF642" s="22"/>
      <c r="GG642" s="22"/>
      <c r="GH642" s="22"/>
      <c r="GI642" s="22"/>
      <c r="GJ642" s="22"/>
      <c r="GK642" s="22"/>
      <c r="GL642" s="22"/>
      <c r="GM642" s="22"/>
      <c r="GN642" s="22"/>
      <c r="GO642" s="22"/>
      <c r="GP642" s="22"/>
      <c r="GQ642" s="22"/>
      <c r="GR642" s="22"/>
      <c r="GS642" s="22"/>
      <c r="GT642" s="22"/>
      <c r="GU642" s="22"/>
      <c r="GV642" s="22"/>
      <c r="GW642" s="22"/>
      <c r="GX642" s="22"/>
      <c r="GY642" s="22"/>
      <c r="GZ642" s="22"/>
      <c r="HA642" s="22"/>
      <c r="HB642" s="22"/>
      <c r="HC642" s="22"/>
      <c r="HD642" s="22"/>
      <c r="HE642" s="22"/>
      <c r="HF642" s="22"/>
      <c r="HG642" s="22"/>
      <c r="HH642" s="22"/>
      <c r="HI642" s="22"/>
      <c r="HJ642" s="22"/>
      <c r="HK642" s="22"/>
      <c r="HL642" s="22"/>
      <c r="HM642" s="22"/>
      <c r="HN642" s="22"/>
      <c r="HO642" s="22"/>
      <c r="HP642" s="22"/>
      <c r="HQ642" s="22"/>
      <c r="HR642" s="22"/>
      <c r="HS642" s="22"/>
      <c r="HT642" s="22"/>
      <c r="HU642" s="22"/>
      <c r="HV642" s="22"/>
      <c r="HW642" s="22"/>
      <c r="HX642" s="22"/>
      <c r="HY642" s="22"/>
      <c r="HZ642" s="22"/>
      <c r="IA642" s="22"/>
      <c r="IB642" s="22"/>
      <c r="IC642" s="22"/>
      <c r="ID642" s="22"/>
      <c r="IE642" s="22"/>
      <c r="IF642" s="22"/>
      <c r="IG642" s="22"/>
      <c r="IH642" s="22"/>
      <c r="II642" s="22"/>
      <c r="IJ642" s="22"/>
      <c r="IK642" s="22"/>
      <c r="IL642" s="22"/>
      <c r="IM642" s="22"/>
      <c r="IN642" s="22"/>
      <c r="IO642" s="22"/>
      <c r="IP642" s="22"/>
      <c r="IQ642" s="22"/>
      <c r="IR642" s="22"/>
      <c r="IS642" s="22"/>
      <c r="IT642" s="22"/>
      <c r="IU642" s="22"/>
      <c r="IV642" s="22"/>
      <c r="IW642" s="22"/>
    </row>
    <row r="643" spans="1:257" x14ac:dyDescent="0.3">
      <c r="B643" s="28" t="s">
        <v>1162</v>
      </c>
      <c r="C643" s="29"/>
      <c r="D643" s="30"/>
      <c r="E643" s="2"/>
      <c r="F643" s="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22"/>
      <c r="AH643" s="22"/>
      <c r="AI643" s="22"/>
      <c r="AJ643" s="22"/>
      <c r="AK643" s="22"/>
      <c r="AL643" s="22"/>
      <c r="AM643" s="22"/>
      <c r="AN643" s="22"/>
      <c r="AO643" s="22"/>
      <c r="AP643" s="22"/>
      <c r="AQ643" s="22"/>
      <c r="AR643" s="22"/>
      <c r="AS643" s="22"/>
      <c r="AT643" s="22"/>
      <c r="AU643" s="22"/>
      <c r="AV643" s="22"/>
      <c r="AW643" s="22"/>
      <c r="AX643" s="22"/>
      <c r="AY643" s="22"/>
      <c r="AZ643" s="22"/>
      <c r="BA643" s="22"/>
      <c r="BB643" s="22"/>
      <c r="BC643" s="22"/>
      <c r="BD643" s="22"/>
      <c r="BE643" s="22"/>
      <c r="BF643" s="22"/>
      <c r="BG643" s="22"/>
      <c r="BH643" s="22"/>
      <c r="BI643" s="22"/>
      <c r="BJ643" s="22"/>
      <c r="BK643" s="22"/>
      <c r="BL643" s="22"/>
      <c r="BM643" s="22"/>
      <c r="BN643" s="22"/>
      <c r="BO643" s="22"/>
      <c r="BP643" s="22"/>
      <c r="BQ643" s="22"/>
      <c r="BR643" s="22"/>
      <c r="BS643" s="22"/>
      <c r="BT643" s="22"/>
      <c r="BU643" s="22"/>
      <c r="BV643" s="22"/>
      <c r="BW643" s="22"/>
      <c r="BX643" s="22"/>
      <c r="BY643" s="22"/>
      <c r="BZ643" s="22"/>
      <c r="CA643" s="22"/>
      <c r="CB643" s="22"/>
      <c r="CC643" s="22"/>
      <c r="CD643" s="22"/>
      <c r="CE643" s="22"/>
      <c r="CF643" s="22"/>
      <c r="CG643" s="22"/>
      <c r="CH643" s="22"/>
      <c r="CI643" s="22"/>
      <c r="CJ643" s="22"/>
      <c r="CK643" s="22"/>
      <c r="CL643" s="22"/>
      <c r="CM643" s="22"/>
      <c r="CN643" s="22"/>
      <c r="CO643" s="22"/>
      <c r="CP643" s="22"/>
      <c r="CQ643" s="22"/>
      <c r="CR643" s="22"/>
      <c r="CS643" s="22"/>
      <c r="CT643" s="22"/>
      <c r="CU643" s="22"/>
      <c r="CV643" s="22"/>
      <c r="CW643" s="22"/>
      <c r="CX643" s="22"/>
      <c r="CY643" s="22"/>
      <c r="CZ643" s="22"/>
      <c r="DA643" s="22"/>
      <c r="DB643" s="22"/>
      <c r="DC643" s="22"/>
      <c r="DD643" s="22"/>
      <c r="DE643" s="22"/>
      <c r="DF643" s="22"/>
      <c r="DG643" s="22"/>
      <c r="DH643" s="22"/>
      <c r="DI643" s="22"/>
      <c r="DJ643" s="22"/>
      <c r="DK643" s="22"/>
      <c r="DL643" s="22"/>
      <c r="DM643" s="22"/>
      <c r="DN643" s="22"/>
      <c r="DO643" s="22"/>
      <c r="DP643" s="22"/>
      <c r="DQ643" s="22"/>
      <c r="DR643" s="22"/>
      <c r="DS643" s="22"/>
      <c r="DT643" s="22"/>
      <c r="DU643" s="22"/>
      <c r="DV643" s="22"/>
      <c r="DW643" s="22"/>
      <c r="DX643" s="22"/>
      <c r="DY643" s="22"/>
      <c r="DZ643" s="22"/>
      <c r="EA643" s="22"/>
      <c r="EB643" s="22"/>
      <c r="EC643" s="22"/>
      <c r="ED643" s="22"/>
      <c r="EE643" s="22"/>
      <c r="EF643" s="22"/>
      <c r="EG643" s="22"/>
      <c r="EH643" s="22"/>
      <c r="EI643" s="22"/>
      <c r="EJ643" s="22"/>
      <c r="EK643" s="22"/>
      <c r="EL643" s="22"/>
      <c r="EM643" s="22"/>
      <c r="EN643" s="22"/>
      <c r="EO643" s="22"/>
      <c r="EP643" s="22"/>
      <c r="EQ643" s="22"/>
      <c r="ER643" s="22"/>
      <c r="ES643" s="22"/>
      <c r="ET643" s="22"/>
      <c r="EU643" s="22"/>
      <c r="EV643" s="22"/>
      <c r="EW643" s="22"/>
      <c r="EX643" s="22"/>
      <c r="EY643" s="22"/>
      <c r="EZ643" s="22"/>
      <c r="FA643" s="22"/>
      <c r="FB643" s="22"/>
      <c r="FC643" s="22"/>
      <c r="FD643" s="22"/>
      <c r="FE643" s="22"/>
      <c r="FF643" s="22"/>
      <c r="FG643" s="22"/>
      <c r="FH643" s="22"/>
      <c r="FI643" s="22"/>
      <c r="FJ643" s="22"/>
      <c r="FK643" s="22"/>
      <c r="FL643" s="22"/>
      <c r="FM643" s="22"/>
      <c r="FN643" s="22"/>
      <c r="FO643" s="22"/>
      <c r="FP643" s="22"/>
      <c r="FQ643" s="22"/>
      <c r="FR643" s="22"/>
      <c r="FS643" s="22"/>
      <c r="FT643" s="22"/>
      <c r="FU643" s="22"/>
      <c r="FV643" s="22"/>
      <c r="FW643" s="22"/>
      <c r="FX643" s="22"/>
      <c r="FY643" s="22"/>
      <c r="FZ643" s="22"/>
      <c r="GA643" s="22"/>
      <c r="GB643" s="22"/>
      <c r="GC643" s="22"/>
      <c r="GD643" s="22"/>
      <c r="GE643" s="22"/>
      <c r="GF643" s="22"/>
      <c r="GG643" s="22"/>
      <c r="GH643" s="22"/>
      <c r="GI643" s="22"/>
      <c r="GJ643" s="22"/>
      <c r="GK643" s="22"/>
      <c r="GL643" s="22"/>
      <c r="GM643" s="22"/>
      <c r="GN643" s="22"/>
      <c r="GO643" s="22"/>
      <c r="GP643" s="22"/>
      <c r="GQ643" s="22"/>
      <c r="GR643" s="22"/>
      <c r="GS643" s="22"/>
      <c r="GT643" s="22"/>
      <c r="GU643" s="22"/>
      <c r="GV643" s="22"/>
      <c r="GW643" s="22"/>
      <c r="GX643" s="22"/>
      <c r="GY643" s="22"/>
      <c r="GZ643" s="22"/>
      <c r="HA643" s="22"/>
      <c r="HB643" s="22"/>
      <c r="HC643" s="22"/>
      <c r="HD643" s="22"/>
      <c r="HE643" s="22"/>
      <c r="HF643" s="22"/>
      <c r="HG643" s="22"/>
      <c r="HH643" s="22"/>
      <c r="HI643" s="22"/>
      <c r="HJ643" s="22"/>
      <c r="HK643" s="22"/>
      <c r="HL643" s="22"/>
      <c r="HM643" s="22"/>
      <c r="HN643" s="22"/>
      <c r="HO643" s="22"/>
      <c r="HP643" s="22"/>
      <c r="HQ643" s="22"/>
      <c r="HR643" s="22"/>
      <c r="HS643" s="22"/>
      <c r="HT643" s="22"/>
      <c r="HU643" s="22"/>
      <c r="HV643" s="22"/>
      <c r="HW643" s="22"/>
      <c r="HX643" s="22"/>
      <c r="HY643" s="22"/>
      <c r="HZ643" s="22"/>
      <c r="IA643" s="22"/>
      <c r="IB643" s="22"/>
      <c r="IC643" s="22"/>
      <c r="ID643" s="22"/>
      <c r="IE643" s="22"/>
      <c r="IF643" s="22"/>
      <c r="IG643" s="22"/>
      <c r="IH643" s="22"/>
      <c r="II643" s="22"/>
      <c r="IJ643" s="22"/>
      <c r="IK643" s="22"/>
      <c r="IL643" s="22"/>
      <c r="IM643" s="22"/>
      <c r="IN643" s="22"/>
      <c r="IO643" s="22"/>
      <c r="IP643" s="22"/>
      <c r="IQ643" s="22"/>
      <c r="IR643" s="22"/>
      <c r="IS643" s="22"/>
      <c r="IT643" s="22"/>
      <c r="IU643" s="22"/>
      <c r="IV643" s="22"/>
      <c r="IW643" s="22"/>
    </row>
    <row r="644" spans="1:257" x14ac:dyDescent="0.3">
      <c r="A644" s="43" t="s">
        <v>2</v>
      </c>
      <c r="B644" s="32" t="s">
        <v>3</v>
      </c>
      <c r="C644" s="32" t="s">
        <v>4</v>
      </c>
      <c r="D644" s="32" t="s">
        <v>5</v>
      </c>
      <c r="E644" s="32" t="s">
        <v>6</v>
      </c>
      <c r="F644" s="67" t="s">
        <v>7</v>
      </c>
      <c r="H644" s="7"/>
      <c r="I644" s="21"/>
      <c r="IW644" s="22"/>
    </row>
    <row r="645" spans="1:257" x14ac:dyDescent="0.3">
      <c r="A645" s="7" t="s">
        <v>1163</v>
      </c>
      <c r="B645" s="41" t="s">
        <v>1164</v>
      </c>
      <c r="C645" s="41" t="s">
        <v>35</v>
      </c>
      <c r="D645" s="69">
        <v>1</v>
      </c>
      <c r="F645" s="86">
        <f t="shared" ref="F645:F650" si="16">SUM(F635)</f>
        <v>0</v>
      </c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22"/>
      <c r="AH645" s="22"/>
      <c r="AI645" s="22"/>
      <c r="AJ645" s="22"/>
      <c r="AK645" s="22"/>
      <c r="AL645" s="22"/>
      <c r="AM645" s="22"/>
      <c r="AN645" s="22"/>
      <c r="AO645" s="22"/>
      <c r="AP645" s="22"/>
      <c r="AQ645" s="22"/>
      <c r="AR645" s="22"/>
      <c r="AS645" s="22"/>
      <c r="AT645" s="22"/>
      <c r="AU645" s="22"/>
      <c r="AV645" s="22"/>
      <c r="AW645" s="22"/>
      <c r="AX645" s="22"/>
      <c r="AY645" s="22"/>
      <c r="AZ645" s="22"/>
      <c r="BA645" s="22"/>
      <c r="BB645" s="22"/>
      <c r="BC645" s="22"/>
      <c r="BD645" s="22"/>
      <c r="BE645" s="22"/>
      <c r="BF645" s="22"/>
      <c r="BG645" s="22"/>
      <c r="BH645" s="22"/>
      <c r="BI645" s="22"/>
      <c r="BJ645" s="22"/>
      <c r="BK645" s="22"/>
      <c r="BL645" s="22"/>
      <c r="BM645" s="22"/>
      <c r="BN645" s="22"/>
      <c r="BO645" s="22"/>
      <c r="BP645" s="22"/>
      <c r="BQ645" s="22"/>
      <c r="BR645" s="22"/>
      <c r="BS645" s="22"/>
      <c r="BT645" s="22"/>
      <c r="BU645" s="22"/>
      <c r="BV645" s="22"/>
      <c r="BW645" s="22"/>
      <c r="BX645" s="22"/>
      <c r="BY645" s="22"/>
      <c r="BZ645" s="22"/>
      <c r="CA645" s="22"/>
      <c r="CB645" s="22"/>
      <c r="CC645" s="22"/>
      <c r="CD645" s="22"/>
      <c r="CE645" s="22"/>
      <c r="CF645" s="22"/>
      <c r="CG645" s="22"/>
      <c r="CH645" s="22"/>
      <c r="CI645" s="22"/>
      <c r="CJ645" s="22"/>
      <c r="CK645" s="22"/>
      <c r="CL645" s="22"/>
      <c r="CM645" s="22"/>
      <c r="CN645" s="22"/>
      <c r="CO645" s="22"/>
      <c r="CP645" s="22"/>
      <c r="CQ645" s="22"/>
      <c r="CR645" s="22"/>
      <c r="CS645" s="22"/>
      <c r="CT645" s="22"/>
      <c r="CU645" s="22"/>
      <c r="CV645" s="22"/>
      <c r="CW645" s="22"/>
      <c r="CX645" s="22"/>
      <c r="CY645" s="22"/>
      <c r="CZ645" s="22"/>
      <c r="DA645" s="22"/>
      <c r="DB645" s="22"/>
      <c r="DC645" s="22"/>
      <c r="DD645" s="22"/>
      <c r="DE645" s="22"/>
      <c r="DF645" s="22"/>
      <c r="DG645" s="22"/>
      <c r="DH645" s="22"/>
      <c r="DI645" s="22"/>
      <c r="DJ645" s="22"/>
      <c r="DK645" s="22"/>
      <c r="DL645" s="22"/>
      <c r="DM645" s="22"/>
      <c r="DN645" s="22"/>
      <c r="DO645" s="22"/>
      <c r="DP645" s="22"/>
      <c r="DQ645" s="22"/>
      <c r="DR645" s="22"/>
      <c r="DS645" s="22"/>
      <c r="DT645" s="22"/>
      <c r="DU645" s="22"/>
      <c r="DV645" s="22"/>
      <c r="DW645" s="22"/>
      <c r="DX645" s="22"/>
      <c r="DY645" s="22"/>
      <c r="DZ645" s="22"/>
      <c r="EA645" s="22"/>
      <c r="EB645" s="22"/>
      <c r="EC645" s="22"/>
      <c r="ED645" s="22"/>
      <c r="EE645" s="22"/>
      <c r="EF645" s="22"/>
      <c r="EG645" s="22"/>
      <c r="EH645" s="22"/>
      <c r="EI645" s="22"/>
      <c r="EJ645" s="22"/>
      <c r="EK645" s="22"/>
      <c r="EL645" s="22"/>
      <c r="EM645" s="22"/>
      <c r="EN645" s="22"/>
      <c r="EO645" s="22"/>
      <c r="EP645" s="22"/>
      <c r="EQ645" s="22"/>
      <c r="ER645" s="22"/>
      <c r="ES645" s="22"/>
      <c r="ET645" s="22"/>
      <c r="EU645" s="22"/>
      <c r="EV645" s="22"/>
      <c r="EW645" s="22"/>
      <c r="EX645" s="22"/>
      <c r="EY645" s="22"/>
      <c r="EZ645" s="22"/>
      <c r="FA645" s="22"/>
      <c r="FB645" s="22"/>
      <c r="FC645" s="22"/>
      <c r="FD645" s="22"/>
      <c r="FE645" s="22"/>
      <c r="FF645" s="22"/>
      <c r="FG645" s="22"/>
      <c r="FH645" s="22"/>
      <c r="FI645" s="22"/>
      <c r="FJ645" s="22"/>
      <c r="FK645" s="22"/>
      <c r="FL645" s="22"/>
      <c r="FM645" s="22"/>
      <c r="FN645" s="22"/>
      <c r="FO645" s="22"/>
      <c r="FP645" s="22"/>
      <c r="FQ645" s="22"/>
      <c r="FR645" s="22"/>
      <c r="FS645" s="22"/>
      <c r="FT645" s="22"/>
      <c r="FU645" s="22"/>
      <c r="FV645" s="22"/>
      <c r="FW645" s="22"/>
      <c r="FX645" s="22"/>
      <c r="FY645" s="22"/>
      <c r="FZ645" s="22"/>
      <c r="GA645" s="22"/>
      <c r="GB645" s="22"/>
      <c r="GC645" s="22"/>
      <c r="GD645" s="22"/>
      <c r="GE645" s="22"/>
      <c r="GF645" s="22"/>
      <c r="GG645" s="22"/>
      <c r="GH645" s="22"/>
      <c r="GI645" s="22"/>
      <c r="GJ645" s="22"/>
      <c r="GK645" s="22"/>
      <c r="GL645" s="22"/>
      <c r="GM645" s="22"/>
      <c r="GN645" s="22"/>
      <c r="GO645" s="22"/>
      <c r="GP645" s="22"/>
      <c r="GQ645" s="22"/>
      <c r="GR645" s="22"/>
      <c r="GS645" s="22"/>
      <c r="GT645" s="22"/>
      <c r="GU645" s="22"/>
      <c r="GV645" s="22"/>
      <c r="GW645" s="22"/>
      <c r="GX645" s="22"/>
      <c r="GY645" s="22"/>
      <c r="GZ645" s="22"/>
      <c r="HA645" s="22"/>
      <c r="HB645" s="22"/>
      <c r="HC645" s="22"/>
      <c r="HD645" s="22"/>
      <c r="HE645" s="22"/>
      <c r="HF645" s="22"/>
      <c r="HG645" s="22"/>
      <c r="HH645" s="22"/>
      <c r="HI645" s="22"/>
      <c r="HJ645" s="22"/>
      <c r="HK645" s="22"/>
      <c r="HL645" s="22"/>
      <c r="HM645" s="22"/>
      <c r="HN645" s="22"/>
      <c r="HO645" s="22"/>
      <c r="HP645" s="22"/>
      <c r="HQ645" s="22"/>
      <c r="HR645" s="22"/>
      <c r="HS645" s="22"/>
      <c r="HT645" s="22"/>
      <c r="HU645" s="22"/>
      <c r="HV645" s="22"/>
      <c r="HW645" s="22"/>
      <c r="HX645" s="22"/>
      <c r="HY645" s="22"/>
      <c r="HZ645" s="22"/>
      <c r="IA645" s="22"/>
      <c r="IB645" s="22"/>
      <c r="IC645" s="22"/>
      <c r="ID645" s="22"/>
      <c r="IE645" s="22"/>
      <c r="IF645" s="22"/>
      <c r="IG645" s="22"/>
      <c r="IH645" s="22"/>
      <c r="II645" s="22"/>
      <c r="IJ645" s="22"/>
      <c r="IK645" s="22"/>
      <c r="IL645" s="22"/>
      <c r="IM645" s="22"/>
      <c r="IN645" s="22"/>
      <c r="IO645" s="22"/>
      <c r="IP645" s="22"/>
      <c r="IQ645" s="22"/>
      <c r="IR645" s="22"/>
      <c r="IS645" s="22"/>
      <c r="IT645" s="22"/>
      <c r="IU645" s="22"/>
      <c r="IV645" s="22"/>
      <c r="IW645" s="22"/>
    </row>
    <row r="646" spans="1:257" x14ac:dyDescent="0.3">
      <c r="A646" s="7" t="s">
        <v>1165</v>
      </c>
      <c r="B646" s="41" t="s">
        <v>1166</v>
      </c>
      <c r="C646" s="41" t="s">
        <v>35</v>
      </c>
      <c r="D646" s="69">
        <v>1</v>
      </c>
      <c r="F646" s="86">
        <f t="shared" si="16"/>
        <v>0</v>
      </c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22"/>
      <c r="AH646" s="22"/>
      <c r="AI646" s="22"/>
      <c r="AJ646" s="22"/>
      <c r="AK646" s="22"/>
      <c r="AL646" s="22"/>
      <c r="AM646" s="22"/>
      <c r="AN646" s="22"/>
      <c r="AO646" s="22"/>
      <c r="AP646" s="22"/>
      <c r="AQ646" s="22"/>
      <c r="AR646" s="22"/>
      <c r="AS646" s="22"/>
      <c r="AT646" s="22"/>
      <c r="AU646" s="22"/>
      <c r="AV646" s="22"/>
      <c r="AW646" s="22"/>
      <c r="AX646" s="22"/>
      <c r="AY646" s="22"/>
      <c r="AZ646" s="22"/>
      <c r="BA646" s="22"/>
      <c r="BB646" s="22"/>
      <c r="BC646" s="22"/>
      <c r="BD646" s="22"/>
      <c r="BE646" s="22"/>
      <c r="BF646" s="22"/>
      <c r="BG646" s="22"/>
      <c r="BH646" s="22"/>
      <c r="BI646" s="22"/>
      <c r="BJ646" s="22"/>
      <c r="BK646" s="22"/>
      <c r="BL646" s="22"/>
      <c r="BM646" s="22"/>
      <c r="BN646" s="22"/>
      <c r="BO646" s="22"/>
      <c r="BP646" s="22"/>
      <c r="BQ646" s="22"/>
      <c r="BR646" s="22"/>
      <c r="BS646" s="22"/>
      <c r="BT646" s="22"/>
      <c r="BU646" s="22"/>
      <c r="BV646" s="22"/>
      <c r="BW646" s="22"/>
      <c r="BX646" s="22"/>
      <c r="BY646" s="22"/>
      <c r="BZ646" s="22"/>
      <c r="CA646" s="22"/>
      <c r="CB646" s="22"/>
      <c r="CC646" s="22"/>
      <c r="CD646" s="22"/>
      <c r="CE646" s="22"/>
      <c r="CF646" s="22"/>
      <c r="CG646" s="22"/>
      <c r="CH646" s="22"/>
      <c r="CI646" s="22"/>
      <c r="CJ646" s="22"/>
      <c r="CK646" s="22"/>
      <c r="CL646" s="22"/>
      <c r="CM646" s="22"/>
      <c r="CN646" s="22"/>
      <c r="CO646" s="22"/>
      <c r="CP646" s="22"/>
      <c r="CQ646" s="22"/>
      <c r="CR646" s="22"/>
      <c r="CS646" s="22"/>
      <c r="CT646" s="22"/>
      <c r="CU646" s="22"/>
      <c r="CV646" s="22"/>
      <c r="CW646" s="22"/>
      <c r="CX646" s="22"/>
      <c r="CY646" s="22"/>
      <c r="CZ646" s="22"/>
      <c r="DA646" s="22"/>
      <c r="DB646" s="22"/>
      <c r="DC646" s="22"/>
      <c r="DD646" s="22"/>
      <c r="DE646" s="22"/>
      <c r="DF646" s="22"/>
      <c r="DG646" s="22"/>
      <c r="DH646" s="22"/>
      <c r="DI646" s="22"/>
      <c r="DJ646" s="22"/>
      <c r="DK646" s="22"/>
      <c r="DL646" s="22"/>
      <c r="DM646" s="22"/>
      <c r="DN646" s="22"/>
      <c r="DO646" s="22"/>
      <c r="DP646" s="22"/>
      <c r="DQ646" s="22"/>
      <c r="DR646" s="22"/>
      <c r="DS646" s="22"/>
      <c r="DT646" s="22"/>
      <c r="DU646" s="22"/>
      <c r="DV646" s="22"/>
      <c r="DW646" s="22"/>
      <c r="DX646" s="22"/>
      <c r="DY646" s="22"/>
      <c r="DZ646" s="22"/>
      <c r="EA646" s="22"/>
      <c r="EB646" s="22"/>
      <c r="EC646" s="22"/>
      <c r="ED646" s="22"/>
      <c r="EE646" s="22"/>
      <c r="EF646" s="22"/>
      <c r="EG646" s="22"/>
      <c r="EH646" s="22"/>
      <c r="EI646" s="22"/>
      <c r="EJ646" s="22"/>
      <c r="EK646" s="22"/>
      <c r="EL646" s="22"/>
      <c r="EM646" s="22"/>
      <c r="EN646" s="22"/>
      <c r="EO646" s="22"/>
      <c r="EP646" s="22"/>
      <c r="EQ646" s="22"/>
      <c r="ER646" s="22"/>
      <c r="ES646" s="22"/>
      <c r="ET646" s="22"/>
      <c r="EU646" s="22"/>
      <c r="EV646" s="22"/>
      <c r="EW646" s="22"/>
      <c r="EX646" s="22"/>
      <c r="EY646" s="22"/>
      <c r="EZ646" s="22"/>
      <c r="FA646" s="22"/>
      <c r="FB646" s="22"/>
      <c r="FC646" s="22"/>
      <c r="FD646" s="22"/>
      <c r="FE646" s="22"/>
      <c r="FF646" s="22"/>
      <c r="FG646" s="22"/>
      <c r="FH646" s="22"/>
      <c r="FI646" s="22"/>
      <c r="FJ646" s="22"/>
      <c r="FK646" s="22"/>
      <c r="FL646" s="22"/>
      <c r="FM646" s="22"/>
      <c r="FN646" s="22"/>
      <c r="FO646" s="22"/>
      <c r="FP646" s="22"/>
      <c r="FQ646" s="22"/>
      <c r="FR646" s="22"/>
      <c r="FS646" s="22"/>
      <c r="FT646" s="22"/>
      <c r="FU646" s="22"/>
      <c r="FV646" s="22"/>
      <c r="FW646" s="22"/>
      <c r="FX646" s="22"/>
      <c r="FY646" s="22"/>
      <c r="FZ646" s="22"/>
      <c r="GA646" s="22"/>
      <c r="GB646" s="22"/>
      <c r="GC646" s="22"/>
      <c r="GD646" s="22"/>
      <c r="GE646" s="22"/>
      <c r="GF646" s="22"/>
      <c r="GG646" s="22"/>
      <c r="GH646" s="22"/>
      <c r="GI646" s="22"/>
      <c r="GJ646" s="22"/>
      <c r="GK646" s="22"/>
      <c r="GL646" s="22"/>
      <c r="GM646" s="22"/>
      <c r="GN646" s="22"/>
      <c r="GO646" s="22"/>
      <c r="GP646" s="22"/>
      <c r="GQ646" s="22"/>
      <c r="GR646" s="22"/>
      <c r="GS646" s="22"/>
      <c r="GT646" s="22"/>
      <c r="GU646" s="22"/>
      <c r="GV646" s="22"/>
      <c r="GW646" s="22"/>
      <c r="GX646" s="22"/>
      <c r="GY646" s="22"/>
      <c r="GZ646" s="22"/>
      <c r="HA646" s="22"/>
      <c r="HB646" s="22"/>
      <c r="HC646" s="22"/>
      <c r="HD646" s="22"/>
      <c r="HE646" s="22"/>
      <c r="HF646" s="22"/>
      <c r="HG646" s="22"/>
      <c r="HH646" s="22"/>
      <c r="HI646" s="22"/>
      <c r="HJ646" s="22"/>
      <c r="HK646" s="22"/>
      <c r="HL646" s="22"/>
      <c r="HM646" s="22"/>
      <c r="HN646" s="22"/>
      <c r="HO646" s="22"/>
      <c r="HP646" s="22"/>
      <c r="HQ646" s="22"/>
      <c r="HR646" s="22"/>
      <c r="HS646" s="22"/>
      <c r="HT646" s="22"/>
      <c r="HU646" s="22"/>
      <c r="HV646" s="22"/>
      <c r="HW646" s="22"/>
      <c r="HX646" s="22"/>
      <c r="HY646" s="22"/>
      <c r="HZ646" s="22"/>
      <c r="IA646" s="22"/>
      <c r="IB646" s="22"/>
      <c r="IC646" s="22"/>
      <c r="ID646" s="22"/>
      <c r="IE646" s="22"/>
      <c r="IF646" s="22"/>
      <c r="IG646" s="22"/>
      <c r="IH646" s="22"/>
      <c r="II646" s="22"/>
      <c r="IJ646" s="22"/>
      <c r="IK646" s="22"/>
      <c r="IL646" s="22"/>
      <c r="IM646" s="22"/>
      <c r="IN646" s="22"/>
      <c r="IO646" s="22"/>
      <c r="IP646" s="22"/>
      <c r="IQ646" s="22"/>
      <c r="IR646" s="22"/>
      <c r="IS646" s="22"/>
      <c r="IT646" s="22"/>
      <c r="IU646" s="22"/>
      <c r="IV646" s="22"/>
      <c r="IW646" s="22"/>
    </row>
    <row r="647" spans="1:257" x14ac:dyDescent="0.3">
      <c r="A647" s="7" t="s">
        <v>1167</v>
      </c>
      <c r="B647" s="21" t="s">
        <v>1168</v>
      </c>
      <c r="C647" s="41" t="s">
        <v>32</v>
      </c>
      <c r="D647" s="69">
        <v>1</v>
      </c>
      <c r="F647" s="86">
        <f t="shared" si="16"/>
        <v>0</v>
      </c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22"/>
      <c r="AH647" s="22"/>
      <c r="AI647" s="22"/>
      <c r="AJ647" s="22"/>
      <c r="AK647" s="22"/>
      <c r="AL647" s="22"/>
      <c r="AM647" s="22"/>
      <c r="AN647" s="22"/>
      <c r="AO647" s="22"/>
      <c r="AP647" s="22"/>
      <c r="AQ647" s="22"/>
      <c r="AR647" s="22"/>
      <c r="AS647" s="22"/>
      <c r="AT647" s="22"/>
      <c r="AU647" s="22"/>
      <c r="AV647" s="22"/>
      <c r="AW647" s="22"/>
      <c r="AX647" s="22"/>
      <c r="AY647" s="22"/>
      <c r="AZ647" s="22"/>
      <c r="BA647" s="22"/>
      <c r="BB647" s="22"/>
      <c r="BC647" s="22"/>
      <c r="BD647" s="22"/>
      <c r="BE647" s="22"/>
      <c r="BF647" s="22"/>
      <c r="BG647" s="22"/>
      <c r="BH647" s="22"/>
      <c r="BI647" s="22"/>
      <c r="BJ647" s="22"/>
      <c r="BK647" s="22"/>
      <c r="BL647" s="22"/>
      <c r="BM647" s="22"/>
      <c r="BN647" s="22"/>
      <c r="BO647" s="22"/>
      <c r="BP647" s="22"/>
      <c r="BQ647" s="22"/>
      <c r="BR647" s="22"/>
      <c r="BS647" s="22"/>
      <c r="BT647" s="22"/>
      <c r="BU647" s="22"/>
      <c r="BV647" s="22"/>
      <c r="BW647" s="22"/>
      <c r="BX647" s="22"/>
      <c r="BY647" s="22"/>
      <c r="BZ647" s="22"/>
      <c r="CA647" s="22"/>
      <c r="CB647" s="22"/>
      <c r="CC647" s="22"/>
      <c r="CD647" s="22"/>
      <c r="CE647" s="22"/>
      <c r="CF647" s="22"/>
      <c r="CG647" s="22"/>
      <c r="CH647" s="22"/>
      <c r="CI647" s="22"/>
      <c r="CJ647" s="22"/>
      <c r="CK647" s="22"/>
      <c r="CL647" s="22"/>
      <c r="CM647" s="22"/>
      <c r="CN647" s="22"/>
      <c r="CO647" s="22"/>
      <c r="CP647" s="22"/>
      <c r="CQ647" s="22"/>
      <c r="CR647" s="22"/>
      <c r="CS647" s="22"/>
      <c r="CT647" s="22"/>
      <c r="CU647" s="22"/>
      <c r="CV647" s="22"/>
      <c r="CW647" s="22"/>
      <c r="CX647" s="22"/>
      <c r="CY647" s="22"/>
      <c r="CZ647" s="22"/>
      <c r="DA647" s="22"/>
      <c r="DB647" s="22"/>
      <c r="DC647" s="22"/>
      <c r="DD647" s="22"/>
      <c r="DE647" s="22"/>
      <c r="DF647" s="22"/>
      <c r="DG647" s="22"/>
      <c r="DH647" s="22"/>
      <c r="DI647" s="22"/>
      <c r="DJ647" s="22"/>
      <c r="DK647" s="22"/>
      <c r="DL647" s="22"/>
      <c r="DM647" s="22"/>
      <c r="DN647" s="22"/>
      <c r="DO647" s="22"/>
      <c r="DP647" s="22"/>
      <c r="DQ647" s="22"/>
      <c r="DR647" s="22"/>
      <c r="DS647" s="22"/>
      <c r="DT647" s="22"/>
      <c r="DU647" s="22"/>
      <c r="DV647" s="22"/>
      <c r="DW647" s="22"/>
      <c r="DX647" s="22"/>
      <c r="DY647" s="22"/>
      <c r="DZ647" s="22"/>
      <c r="EA647" s="22"/>
      <c r="EB647" s="22"/>
      <c r="EC647" s="22"/>
      <c r="ED647" s="22"/>
      <c r="EE647" s="22"/>
      <c r="EF647" s="22"/>
      <c r="EG647" s="22"/>
      <c r="EH647" s="22"/>
      <c r="EI647" s="22"/>
      <c r="EJ647" s="22"/>
      <c r="EK647" s="22"/>
      <c r="EL647" s="22"/>
      <c r="EM647" s="22"/>
      <c r="EN647" s="22"/>
      <c r="EO647" s="22"/>
      <c r="EP647" s="22"/>
      <c r="EQ647" s="22"/>
      <c r="ER647" s="22"/>
      <c r="ES647" s="22"/>
      <c r="ET647" s="22"/>
      <c r="EU647" s="22"/>
      <c r="EV647" s="22"/>
      <c r="EW647" s="22"/>
      <c r="EX647" s="22"/>
      <c r="EY647" s="22"/>
      <c r="EZ647" s="22"/>
      <c r="FA647" s="22"/>
      <c r="FB647" s="22"/>
      <c r="FC647" s="22"/>
      <c r="FD647" s="22"/>
      <c r="FE647" s="22"/>
      <c r="FF647" s="22"/>
      <c r="FG647" s="22"/>
      <c r="FH647" s="22"/>
      <c r="FI647" s="22"/>
      <c r="FJ647" s="22"/>
      <c r="FK647" s="22"/>
      <c r="FL647" s="22"/>
      <c r="FM647" s="22"/>
      <c r="FN647" s="22"/>
      <c r="FO647" s="22"/>
      <c r="FP647" s="22"/>
      <c r="FQ647" s="22"/>
      <c r="FR647" s="22"/>
      <c r="FS647" s="22"/>
      <c r="FT647" s="22"/>
      <c r="FU647" s="22"/>
      <c r="FV647" s="22"/>
      <c r="FW647" s="22"/>
      <c r="FX647" s="22"/>
      <c r="FY647" s="22"/>
      <c r="FZ647" s="22"/>
      <c r="GA647" s="22"/>
      <c r="GB647" s="22"/>
      <c r="GC647" s="22"/>
      <c r="GD647" s="22"/>
      <c r="GE647" s="22"/>
      <c r="GF647" s="22"/>
      <c r="GG647" s="22"/>
      <c r="GH647" s="22"/>
      <c r="GI647" s="22"/>
      <c r="GJ647" s="22"/>
      <c r="GK647" s="22"/>
      <c r="GL647" s="22"/>
      <c r="GM647" s="22"/>
      <c r="GN647" s="22"/>
      <c r="GO647" s="22"/>
      <c r="GP647" s="22"/>
      <c r="GQ647" s="22"/>
      <c r="GR647" s="22"/>
      <c r="GS647" s="22"/>
      <c r="GT647" s="22"/>
      <c r="GU647" s="22"/>
      <c r="GV647" s="22"/>
      <c r="GW647" s="22"/>
      <c r="GX647" s="22"/>
      <c r="GY647" s="22"/>
      <c r="GZ647" s="22"/>
      <c r="HA647" s="22"/>
      <c r="HB647" s="22"/>
      <c r="HC647" s="22"/>
      <c r="HD647" s="22"/>
      <c r="HE647" s="22"/>
      <c r="HF647" s="22"/>
      <c r="HG647" s="22"/>
      <c r="HH647" s="22"/>
      <c r="HI647" s="22"/>
      <c r="HJ647" s="22"/>
      <c r="HK647" s="22"/>
      <c r="HL647" s="22"/>
      <c r="HM647" s="22"/>
      <c r="HN647" s="22"/>
      <c r="HO647" s="22"/>
      <c r="HP647" s="22"/>
      <c r="HQ647" s="22"/>
      <c r="HR647" s="22"/>
      <c r="HS647" s="22"/>
      <c r="HT647" s="22"/>
      <c r="HU647" s="22"/>
      <c r="HV647" s="22"/>
      <c r="HW647" s="22"/>
      <c r="HX647" s="22"/>
      <c r="HY647" s="22"/>
      <c r="HZ647" s="22"/>
      <c r="IA647" s="22"/>
      <c r="IB647" s="22"/>
      <c r="IC647" s="22"/>
      <c r="ID647" s="22"/>
      <c r="IE647" s="22"/>
      <c r="IF647" s="22"/>
      <c r="IG647" s="22"/>
      <c r="IH647" s="22"/>
      <c r="II647" s="22"/>
      <c r="IJ647" s="22"/>
      <c r="IK647" s="22"/>
      <c r="IL647" s="22"/>
      <c r="IM647" s="22"/>
      <c r="IN647" s="22"/>
      <c r="IO647" s="22"/>
      <c r="IP647" s="22"/>
      <c r="IQ647" s="22"/>
      <c r="IR647" s="22"/>
      <c r="IS647" s="22"/>
      <c r="IT647" s="22"/>
      <c r="IU647" s="22"/>
      <c r="IV647" s="22"/>
      <c r="IW647" s="22"/>
    </row>
    <row r="648" spans="1:257" x14ac:dyDescent="0.3">
      <c r="A648" s="7" t="s">
        <v>1169</v>
      </c>
      <c r="B648" s="21" t="s">
        <v>1143</v>
      </c>
      <c r="C648" s="41" t="s">
        <v>35</v>
      </c>
      <c r="D648" s="69">
        <v>1</v>
      </c>
      <c r="F648" s="86">
        <f t="shared" si="16"/>
        <v>0</v>
      </c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22"/>
      <c r="AH648" s="22"/>
      <c r="AI648" s="22"/>
      <c r="AJ648" s="22"/>
      <c r="AK648" s="22"/>
      <c r="AL648" s="22"/>
      <c r="AM648" s="22"/>
      <c r="AN648" s="22"/>
      <c r="AO648" s="22"/>
      <c r="AP648" s="22"/>
      <c r="AQ648" s="22"/>
      <c r="AR648" s="22"/>
      <c r="AS648" s="22"/>
      <c r="AT648" s="22"/>
      <c r="AU648" s="22"/>
      <c r="AV648" s="22"/>
      <c r="AW648" s="22"/>
      <c r="AX648" s="22"/>
      <c r="AY648" s="22"/>
      <c r="AZ648" s="22"/>
      <c r="BA648" s="22"/>
      <c r="BB648" s="22"/>
      <c r="BC648" s="22"/>
      <c r="BD648" s="22"/>
      <c r="BE648" s="22"/>
      <c r="BF648" s="22"/>
      <c r="BG648" s="22"/>
      <c r="BH648" s="22"/>
      <c r="BI648" s="22"/>
      <c r="BJ648" s="22"/>
      <c r="BK648" s="22"/>
      <c r="BL648" s="22"/>
      <c r="BM648" s="22"/>
      <c r="BN648" s="22"/>
      <c r="BO648" s="22"/>
      <c r="BP648" s="22"/>
      <c r="BQ648" s="22"/>
      <c r="BR648" s="22"/>
      <c r="BS648" s="22"/>
      <c r="BT648" s="22"/>
      <c r="BU648" s="22"/>
      <c r="BV648" s="22"/>
      <c r="BW648" s="22"/>
      <c r="BX648" s="22"/>
      <c r="BY648" s="22"/>
      <c r="BZ648" s="22"/>
      <c r="CA648" s="22"/>
      <c r="CB648" s="22"/>
      <c r="CC648" s="22"/>
      <c r="CD648" s="22"/>
      <c r="CE648" s="22"/>
      <c r="CF648" s="22"/>
      <c r="CG648" s="22"/>
      <c r="CH648" s="22"/>
      <c r="CI648" s="22"/>
      <c r="CJ648" s="22"/>
      <c r="CK648" s="22"/>
      <c r="CL648" s="22"/>
      <c r="CM648" s="22"/>
      <c r="CN648" s="22"/>
      <c r="CO648" s="22"/>
      <c r="CP648" s="22"/>
      <c r="CQ648" s="22"/>
      <c r="CR648" s="22"/>
      <c r="CS648" s="22"/>
      <c r="CT648" s="22"/>
      <c r="CU648" s="22"/>
      <c r="CV648" s="22"/>
      <c r="CW648" s="22"/>
      <c r="CX648" s="22"/>
      <c r="CY648" s="22"/>
      <c r="CZ648" s="22"/>
      <c r="DA648" s="22"/>
      <c r="DB648" s="22"/>
      <c r="DC648" s="22"/>
      <c r="DD648" s="22"/>
      <c r="DE648" s="22"/>
      <c r="DF648" s="22"/>
      <c r="DG648" s="22"/>
      <c r="DH648" s="22"/>
      <c r="DI648" s="22"/>
      <c r="DJ648" s="22"/>
      <c r="DK648" s="22"/>
      <c r="DL648" s="22"/>
      <c r="DM648" s="22"/>
      <c r="DN648" s="22"/>
      <c r="DO648" s="22"/>
      <c r="DP648" s="22"/>
      <c r="DQ648" s="22"/>
      <c r="DR648" s="22"/>
      <c r="DS648" s="22"/>
      <c r="DT648" s="22"/>
      <c r="DU648" s="22"/>
      <c r="DV648" s="22"/>
      <c r="DW648" s="22"/>
      <c r="DX648" s="22"/>
      <c r="DY648" s="22"/>
      <c r="DZ648" s="22"/>
      <c r="EA648" s="22"/>
      <c r="EB648" s="22"/>
      <c r="EC648" s="22"/>
      <c r="ED648" s="22"/>
      <c r="EE648" s="22"/>
      <c r="EF648" s="22"/>
      <c r="EG648" s="22"/>
      <c r="EH648" s="22"/>
      <c r="EI648" s="22"/>
      <c r="EJ648" s="22"/>
      <c r="EK648" s="22"/>
      <c r="EL648" s="22"/>
      <c r="EM648" s="22"/>
      <c r="EN648" s="22"/>
      <c r="EO648" s="22"/>
      <c r="EP648" s="22"/>
      <c r="EQ648" s="22"/>
      <c r="ER648" s="22"/>
      <c r="ES648" s="22"/>
      <c r="ET648" s="22"/>
      <c r="EU648" s="22"/>
      <c r="EV648" s="22"/>
      <c r="EW648" s="22"/>
      <c r="EX648" s="22"/>
      <c r="EY648" s="22"/>
      <c r="EZ648" s="22"/>
      <c r="FA648" s="22"/>
      <c r="FB648" s="22"/>
      <c r="FC648" s="22"/>
      <c r="FD648" s="22"/>
      <c r="FE648" s="22"/>
      <c r="FF648" s="22"/>
      <c r="FG648" s="22"/>
      <c r="FH648" s="22"/>
      <c r="FI648" s="22"/>
      <c r="FJ648" s="22"/>
      <c r="FK648" s="22"/>
      <c r="FL648" s="22"/>
      <c r="FM648" s="22"/>
      <c r="FN648" s="22"/>
      <c r="FO648" s="22"/>
      <c r="FP648" s="22"/>
      <c r="FQ648" s="22"/>
      <c r="FR648" s="22"/>
      <c r="FS648" s="22"/>
      <c r="FT648" s="22"/>
      <c r="FU648" s="22"/>
      <c r="FV648" s="22"/>
      <c r="FW648" s="22"/>
      <c r="FX648" s="22"/>
      <c r="FY648" s="22"/>
      <c r="FZ648" s="22"/>
      <c r="GA648" s="22"/>
      <c r="GB648" s="22"/>
      <c r="GC648" s="22"/>
      <c r="GD648" s="22"/>
      <c r="GE648" s="22"/>
      <c r="GF648" s="22"/>
      <c r="GG648" s="22"/>
      <c r="GH648" s="22"/>
      <c r="GI648" s="22"/>
      <c r="GJ648" s="22"/>
      <c r="GK648" s="22"/>
      <c r="GL648" s="22"/>
      <c r="GM648" s="22"/>
      <c r="GN648" s="22"/>
      <c r="GO648" s="22"/>
      <c r="GP648" s="22"/>
      <c r="GQ648" s="22"/>
      <c r="GR648" s="22"/>
      <c r="GS648" s="22"/>
      <c r="GT648" s="22"/>
      <c r="GU648" s="22"/>
      <c r="GV648" s="22"/>
      <c r="GW648" s="22"/>
      <c r="GX648" s="22"/>
      <c r="GY648" s="22"/>
      <c r="GZ648" s="22"/>
      <c r="HA648" s="22"/>
      <c r="HB648" s="22"/>
      <c r="HC648" s="22"/>
      <c r="HD648" s="22"/>
      <c r="HE648" s="22"/>
      <c r="HF648" s="22"/>
      <c r="HG648" s="22"/>
      <c r="HH648" s="22"/>
      <c r="HI648" s="22"/>
      <c r="HJ648" s="22"/>
      <c r="HK648" s="22"/>
      <c r="HL648" s="22"/>
      <c r="HM648" s="22"/>
      <c r="HN648" s="22"/>
      <c r="HO648" s="22"/>
      <c r="HP648" s="22"/>
      <c r="HQ648" s="22"/>
      <c r="HR648" s="22"/>
      <c r="HS648" s="22"/>
      <c r="HT648" s="22"/>
      <c r="HU648" s="22"/>
      <c r="HV648" s="22"/>
      <c r="HW648" s="22"/>
      <c r="HX648" s="22"/>
      <c r="HY648" s="22"/>
      <c r="HZ648" s="22"/>
      <c r="IA648" s="22"/>
      <c r="IB648" s="22"/>
      <c r="IC648" s="22"/>
      <c r="ID648" s="22"/>
      <c r="IE648" s="22"/>
      <c r="IF648" s="22"/>
      <c r="IG648" s="22"/>
      <c r="IH648" s="22"/>
      <c r="II648" s="22"/>
      <c r="IJ648" s="22"/>
      <c r="IK648" s="22"/>
      <c r="IL648" s="22"/>
      <c r="IM648" s="22"/>
      <c r="IN648" s="22"/>
      <c r="IO648" s="22"/>
      <c r="IP648" s="22"/>
      <c r="IQ648" s="22"/>
      <c r="IR648" s="22"/>
      <c r="IS648" s="22"/>
      <c r="IT648" s="22"/>
      <c r="IU648" s="22"/>
      <c r="IV648" s="22"/>
      <c r="IW648" s="22"/>
    </row>
    <row r="649" spans="1:257" x14ac:dyDescent="0.3">
      <c r="F649" s="86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22"/>
      <c r="AH649" s="22"/>
      <c r="AI649" s="22"/>
      <c r="AJ649" s="22"/>
      <c r="AK649" s="22"/>
      <c r="AL649" s="22"/>
      <c r="AM649" s="22"/>
      <c r="AN649" s="22"/>
      <c r="AO649" s="22"/>
      <c r="AP649" s="22"/>
      <c r="AQ649" s="22"/>
      <c r="AR649" s="22"/>
      <c r="AS649" s="22"/>
      <c r="AT649" s="22"/>
      <c r="AU649" s="22"/>
      <c r="AV649" s="22"/>
      <c r="AW649" s="22"/>
      <c r="AX649" s="22"/>
      <c r="AY649" s="22"/>
      <c r="AZ649" s="22"/>
      <c r="BA649" s="22"/>
      <c r="BB649" s="22"/>
      <c r="BC649" s="22"/>
      <c r="BD649" s="22"/>
      <c r="BE649" s="22"/>
      <c r="BF649" s="22"/>
      <c r="BG649" s="22"/>
      <c r="BH649" s="22"/>
      <c r="BI649" s="22"/>
      <c r="BJ649" s="22"/>
      <c r="BK649" s="22"/>
      <c r="BL649" s="22"/>
      <c r="BM649" s="22"/>
      <c r="BN649" s="22"/>
      <c r="BO649" s="22"/>
      <c r="BP649" s="22"/>
      <c r="BQ649" s="22"/>
      <c r="BR649" s="22"/>
      <c r="BS649" s="22"/>
      <c r="BT649" s="22"/>
      <c r="BU649" s="22"/>
      <c r="BV649" s="22"/>
      <c r="BW649" s="22"/>
      <c r="BX649" s="22"/>
      <c r="BY649" s="22"/>
      <c r="BZ649" s="22"/>
      <c r="CA649" s="22"/>
      <c r="CB649" s="22"/>
      <c r="CC649" s="22"/>
      <c r="CD649" s="22"/>
      <c r="CE649" s="22"/>
      <c r="CF649" s="22"/>
      <c r="CG649" s="22"/>
      <c r="CH649" s="22"/>
      <c r="CI649" s="22"/>
      <c r="CJ649" s="22"/>
      <c r="CK649" s="22"/>
      <c r="CL649" s="22"/>
      <c r="CM649" s="22"/>
      <c r="CN649" s="22"/>
      <c r="CO649" s="22"/>
      <c r="CP649" s="22"/>
      <c r="CQ649" s="22"/>
      <c r="CR649" s="22"/>
      <c r="CS649" s="22"/>
      <c r="CT649" s="22"/>
      <c r="CU649" s="22"/>
      <c r="CV649" s="22"/>
      <c r="CW649" s="22"/>
      <c r="CX649" s="22"/>
      <c r="CY649" s="22"/>
      <c r="CZ649" s="22"/>
      <c r="DA649" s="22"/>
      <c r="DB649" s="22"/>
      <c r="DC649" s="22"/>
      <c r="DD649" s="22"/>
      <c r="DE649" s="22"/>
      <c r="DF649" s="22"/>
      <c r="DG649" s="22"/>
      <c r="DH649" s="22"/>
      <c r="DI649" s="22"/>
      <c r="DJ649" s="22"/>
      <c r="DK649" s="22"/>
      <c r="DL649" s="22"/>
      <c r="DM649" s="22"/>
      <c r="DN649" s="22"/>
      <c r="DO649" s="22"/>
      <c r="DP649" s="22"/>
      <c r="DQ649" s="22"/>
      <c r="DR649" s="22"/>
      <c r="DS649" s="22"/>
      <c r="DT649" s="22"/>
      <c r="DU649" s="22"/>
      <c r="DV649" s="22"/>
      <c r="DW649" s="22"/>
      <c r="DX649" s="22"/>
      <c r="DY649" s="22"/>
      <c r="DZ649" s="22"/>
      <c r="EA649" s="22"/>
      <c r="EB649" s="22"/>
      <c r="EC649" s="22"/>
      <c r="ED649" s="22"/>
      <c r="EE649" s="22"/>
      <c r="EF649" s="22"/>
      <c r="EG649" s="22"/>
      <c r="EH649" s="22"/>
      <c r="EI649" s="22"/>
      <c r="EJ649" s="22"/>
      <c r="EK649" s="22"/>
      <c r="EL649" s="22"/>
      <c r="EM649" s="22"/>
      <c r="EN649" s="22"/>
      <c r="EO649" s="22"/>
      <c r="EP649" s="22"/>
      <c r="EQ649" s="22"/>
      <c r="ER649" s="22"/>
      <c r="ES649" s="22"/>
      <c r="ET649" s="22"/>
      <c r="EU649" s="22"/>
      <c r="EV649" s="22"/>
      <c r="EW649" s="22"/>
      <c r="EX649" s="22"/>
      <c r="EY649" s="22"/>
      <c r="EZ649" s="22"/>
      <c r="FA649" s="22"/>
      <c r="FB649" s="22"/>
      <c r="FC649" s="22"/>
      <c r="FD649" s="22"/>
      <c r="FE649" s="22"/>
      <c r="FF649" s="22"/>
      <c r="FG649" s="22"/>
      <c r="FH649" s="22"/>
      <c r="FI649" s="22"/>
      <c r="FJ649" s="22"/>
      <c r="FK649" s="22"/>
      <c r="FL649" s="22"/>
      <c r="FM649" s="22"/>
      <c r="FN649" s="22"/>
      <c r="FO649" s="22"/>
      <c r="FP649" s="22"/>
      <c r="FQ649" s="22"/>
      <c r="FR649" s="22"/>
      <c r="FS649" s="22"/>
      <c r="FT649" s="22"/>
      <c r="FU649" s="22"/>
      <c r="FV649" s="22"/>
      <c r="FW649" s="22"/>
      <c r="FX649" s="22"/>
      <c r="FY649" s="22"/>
      <c r="FZ649" s="22"/>
      <c r="GA649" s="22"/>
      <c r="GB649" s="22"/>
      <c r="GC649" s="22"/>
      <c r="GD649" s="22"/>
      <c r="GE649" s="22"/>
      <c r="GF649" s="22"/>
      <c r="GG649" s="22"/>
      <c r="GH649" s="22"/>
      <c r="GI649" s="22"/>
      <c r="GJ649" s="22"/>
      <c r="GK649" s="22"/>
      <c r="GL649" s="22"/>
      <c r="GM649" s="22"/>
      <c r="GN649" s="22"/>
      <c r="GO649" s="22"/>
      <c r="GP649" s="22"/>
      <c r="GQ649" s="22"/>
      <c r="GR649" s="22"/>
      <c r="GS649" s="22"/>
      <c r="GT649" s="22"/>
      <c r="GU649" s="22"/>
      <c r="GV649" s="22"/>
      <c r="GW649" s="22"/>
      <c r="GX649" s="22"/>
      <c r="GY649" s="22"/>
      <c r="GZ649" s="22"/>
      <c r="HA649" s="22"/>
      <c r="HB649" s="22"/>
      <c r="HC649" s="22"/>
      <c r="HD649" s="22"/>
      <c r="HE649" s="22"/>
      <c r="HF649" s="22"/>
      <c r="HG649" s="22"/>
      <c r="HH649" s="22"/>
      <c r="HI649" s="22"/>
      <c r="HJ649" s="22"/>
      <c r="HK649" s="22"/>
      <c r="HL649" s="22"/>
      <c r="HM649" s="22"/>
      <c r="HN649" s="22"/>
      <c r="HO649" s="22"/>
      <c r="HP649" s="22"/>
      <c r="HQ649" s="22"/>
      <c r="HR649" s="22"/>
      <c r="HS649" s="22"/>
      <c r="HT649" s="22"/>
      <c r="HU649" s="22"/>
      <c r="HV649" s="22"/>
      <c r="HW649" s="22"/>
      <c r="HX649" s="22"/>
      <c r="HY649" s="22"/>
      <c r="HZ649" s="22"/>
      <c r="IA649" s="22"/>
      <c r="IB649" s="22"/>
      <c r="IC649" s="22"/>
      <c r="ID649" s="22"/>
      <c r="IE649" s="22"/>
      <c r="IF649" s="22"/>
      <c r="IG649" s="22"/>
      <c r="IH649" s="22"/>
      <c r="II649" s="22"/>
      <c r="IJ649" s="22"/>
      <c r="IK649" s="22"/>
      <c r="IL649" s="22"/>
      <c r="IM649" s="22"/>
      <c r="IN649" s="22"/>
      <c r="IO649" s="22"/>
      <c r="IP649" s="22"/>
      <c r="IQ649" s="22"/>
      <c r="IR649" s="22"/>
      <c r="IS649" s="22"/>
      <c r="IT649" s="22"/>
      <c r="IU649" s="22"/>
      <c r="IV649" s="22"/>
      <c r="IW649" s="22"/>
    </row>
    <row r="650" spans="1:257" x14ac:dyDescent="0.3">
      <c r="B650" s="28" t="s">
        <v>38</v>
      </c>
      <c r="C650" s="29"/>
      <c r="D650" s="30"/>
      <c r="E650" s="2"/>
      <c r="F650" s="40">
        <f t="shared" si="16"/>
        <v>0</v>
      </c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22"/>
      <c r="AH650" s="22"/>
      <c r="AI650" s="22"/>
      <c r="AJ650" s="22"/>
      <c r="AK650" s="22"/>
      <c r="AL650" s="22"/>
      <c r="AM650" s="22"/>
      <c r="AN650" s="22"/>
      <c r="AO650" s="22"/>
      <c r="AP650" s="22"/>
      <c r="AQ650" s="22"/>
      <c r="AR650" s="22"/>
      <c r="AS650" s="22"/>
      <c r="AT650" s="22"/>
      <c r="AU650" s="22"/>
      <c r="AV650" s="22"/>
      <c r="AW650" s="22"/>
      <c r="AX650" s="22"/>
      <c r="AY650" s="22"/>
      <c r="AZ650" s="22"/>
      <c r="BA650" s="22"/>
      <c r="BB650" s="22"/>
      <c r="BC650" s="22"/>
      <c r="BD650" s="22"/>
      <c r="BE650" s="22"/>
      <c r="BF650" s="22"/>
      <c r="BG650" s="22"/>
      <c r="BH650" s="22"/>
      <c r="BI650" s="22"/>
      <c r="BJ650" s="22"/>
      <c r="BK650" s="22"/>
      <c r="BL650" s="22"/>
      <c r="BM650" s="22"/>
      <c r="BN650" s="22"/>
      <c r="BO650" s="22"/>
      <c r="BP650" s="22"/>
      <c r="BQ650" s="22"/>
      <c r="BR650" s="22"/>
      <c r="BS650" s="22"/>
      <c r="BT650" s="22"/>
      <c r="BU650" s="22"/>
      <c r="BV650" s="22"/>
      <c r="BW650" s="22"/>
      <c r="BX650" s="22"/>
      <c r="BY650" s="22"/>
      <c r="BZ650" s="22"/>
      <c r="CA650" s="22"/>
      <c r="CB650" s="22"/>
      <c r="CC650" s="22"/>
      <c r="CD650" s="22"/>
      <c r="CE650" s="22"/>
      <c r="CF650" s="22"/>
      <c r="CG650" s="22"/>
      <c r="CH650" s="22"/>
      <c r="CI650" s="22"/>
      <c r="CJ650" s="22"/>
      <c r="CK650" s="22"/>
      <c r="CL650" s="22"/>
      <c r="CM650" s="22"/>
      <c r="CN650" s="22"/>
      <c r="CO650" s="22"/>
      <c r="CP650" s="22"/>
      <c r="CQ650" s="22"/>
      <c r="CR650" s="22"/>
      <c r="CS650" s="22"/>
      <c r="CT650" s="22"/>
      <c r="CU650" s="22"/>
      <c r="CV650" s="22"/>
      <c r="CW650" s="22"/>
      <c r="CX650" s="22"/>
      <c r="CY650" s="22"/>
      <c r="CZ650" s="22"/>
      <c r="DA650" s="22"/>
      <c r="DB650" s="22"/>
      <c r="DC650" s="22"/>
      <c r="DD650" s="22"/>
      <c r="DE650" s="22"/>
      <c r="DF650" s="22"/>
      <c r="DG650" s="22"/>
      <c r="DH650" s="22"/>
      <c r="DI650" s="22"/>
      <c r="DJ650" s="22"/>
      <c r="DK650" s="22"/>
      <c r="DL650" s="22"/>
      <c r="DM650" s="22"/>
      <c r="DN650" s="22"/>
      <c r="DO650" s="22"/>
      <c r="DP650" s="22"/>
      <c r="DQ650" s="22"/>
      <c r="DR650" s="22"/>
      <c r="DS650" s="22"/>
      <c r="DT650" s="22"/>
      <c r="DU650" s="22"/>
      <c r="DV650" s="22"/>
      <c r="DW650" s="22"/>
      <c r="DX650" s="22"/>
      <c r="DY650" s="22"/>
      <c r="DZ650" s="22"/>
      <c r="EA650" s="22"/>
      <c r="EB650" s="22"/>
      <c r="EC650" s="22"/>
      <c r="ED650" s="22"/>
      <c r="EE650" s="22"/>
      <c r="EF650" s="22"/>
      <c r="EG650" s="22"/>
      <c r="EH650" s="22"/>
      <c r="EI650" s="22"/>
      <c r="EJ650" s="22"/>
      <c r="EK650" s="22"/>
      <c r="EL650" s="22"/>
      <c r="EM650" s="22"/>
      <c r="EN650" s="22"/>
      <c r="EO650" s="22"/>
      <c r="EP650" s="22"/>
      <c r="EQ650" s="22"/>
      <c r="ER650" s="22"/>
      <c r="ES650" s="22"/>
      <c r="ET650" s="22"/>
      <c r="EU650" s="22"/>
      <c r="EV650" s="22"/>
      <c r="EW650" s="22"/>
      <c r="EX650" s="22"/>
      <c r="EY650" s="22"/>
      <c r="EZ650" s="22"/>
      <c r="FA650" s="22"/>
      <c r="FB650" s="22"/>
      <c r="FC650" s="22"/>
      <c r="FD650" s="22"/>
      <c r="FE650" s="22"/>
      <c r="FF650" s="22"/>
      <c r="FG650" s="22"/>
      <c r="FH650" s="22"/>
      <c r="FI650" s="22"/>
      <c r="FJ650" s="22"/>
      <c r="FK650" s="22"/>
      <c r="FL650" s="22"/>
      <c r="FM650" s="22"/>
      <c r="FN650" s="22"/>
      <c r="FO650" s="22"/>
      <c r="FP650" s="22"/>
      <c r="FQ650" s="22"/>
      <c r="FR650" s="22"/>
      <c r="FS650" s="22"/>
      <c r="FT650" s="22"/>
      <c r="FU650" s="22"/>
      <c r="FV650" s="22"/>
      <c r="FW650" s="22"/>
      <c r="FX650" s="22"/>
      <c r="FY650" s="22"/>
      <c r="FZ650" s="22"/>
      <c r="GA650" s="22"/>
      <c r="GB650" s="22"/>
      <c r="GC650" s="22"/>
      <c r="GD650" s="22"/>
      <c r="GE650" s="22"/>
      <c r="GF650" s="22"/>
      <c r="GG650" s="22"/>
      <c r="GH650" s="22"/>
      <c r="GI650" s="22"/>
      <c r="GJ650" s="22"/>
      <c r="GK650" s="22"/>
      <c r="GL650" s="22"/>
      <c r="GM650" s="22"/>
      <c r="GN650" s="22"/>
      <c r="GO650" s="22"/>
      <c r="GP650" s="22"/>
      <c r="GQ650" s="22"/>
      <c r="GR650" s="22"/>
      <c r="GS650" s="22"/>
      <c r="GT650" s="22"/>
      <c r="GU650" s="22"/>
      <c r="GV650" s="22"/>
      <c r="GW650" s="22"/>
      <c r="GX650" s="22"/>
      <c r="GY650" s="22"/>
      <c r="GZ650" s="22"/>
      <c r="HA650" s="22"/>
      <c r="HB650" s="22"/>
      <c r="HC650" s="22"/>
      <c r="HD650" s="22"/>
      <c r="HE650" s="22"/>
      <c r="HF650" s="22"/>
      <c r="HG650" s="22"/>
      <c r="HH650" s="22"/>
      <c r="HI650" s="22"/>
      <c r="HJ650" s="22"/>
      <c r="HK650" s="22"/>
      <c r="HL650" s="22"/>
      <c r="HM650" s="22"/>
      <c r="HN650" s="22"/>
      <c r="HO650" s="22"/>
      <c r="HP650" s="22"/>
      <c r="HQ650" s="22"/>
      <c r="HR650" s="22"/>
      <c r="HS650" s="22"/>
      <c r="HT650" s="22"/>
      <c r="HU650" s="22"/>
      <c r="HV650" s="22"/>
      <c r="HW650" s="22"/>
      <c r="HX650" s="22"/>
      <c r="HY650" s="22"/>
      <c r="HZ650" s="22"/>
      <c r="IA650" s="22"/>
      <c r="IB650" s="22"/>
      <c r="IC650" s="22"/>
      <c r="ID650" s="22"/>
      <c r="IE650" s="22"/>
      <c r="IF650" s="22"/>
      <c r="IG650" s="22"/>
      <c r="IH650" s="22"/>
      <c r="II650" s="22"/>
      <c r="IJ650" s="22"/>
      <c r="IK650" s="22"/>
      <c r="IL650" s="22"/>
      <c r="IM650" s="22"/>
      <c r="IN650" s="22"/>
      <c r="IO650" s="22"/>
      <c r="IP650" s="22"/>
      <c r="IQ650" s="22"/>
      <c r="IR650" s="22"/>
      <c r="IS650" s="22"/>
      <c r="IT650" s="22"/>
      <c r="IU650" s="22"/>
      <c r="IV650" s="22"/>
      <c r="IW650" s="22"/>
    </row>
    <row r="651" spans="1:257" x14ac:dyDescent="0.3">
      <c r="B651" s="28"/>
      <c r="C651" s="29"/>
      <c r="D651" s="30"/>
      <c r="E651" s="2"/>
      <c r="F651" s="28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22"/>
      <c r="AH651" s="22"/>
      <c r="AI651" s="22"/>
      <c r="AJ651" s="22"/>
      <c r="AK651" s="22"/>
      <c r="AL651" s="22"/>
      <c r="AM651" s="22"/>
      <c r="AN651" s="22"/>
      <c r="AO651" s="22"/>
      <c r="AP651" s="22"/>
      <c r="AQ651" s="22"/>
      <c r="AR651" s="22"/>
      <c r="AS651" s="22"/>
      <c r="AT651" s="22"/>
      <c r="AU651" s="22"/>
      <c r="AV651" s="22"/>
      <c r="AW651" s="22"/>
      <c r="AX651" s="22"/>
      <c r="AY651" s="22"/>
      <c r="AZ651" s="22"/>
      <c r="BA651" s="22"/>
      <c r="BB651" s="22"/>
      <c r="BC651" s="22"/>
      <c r="BD651" s="22"/>
      <c r="BE651" s="22"/>
      <c r="BF651" s="22"/>
      <c r="BG651" s="22"/>
      <c r="BH651" s="22"/>
      <c r="BI651" s="22"/>
      <c r="BJ651" s="22"/>
      <c r="BK651" s="22"/>
      <c r="BL651" s="22"/>
      <c r="BM651" s="22"/>
      <c r="BN651" s="22"/>
      <c r="BO651" s="22"/>
      <c r="BP651" s="22"/>
      <c r="BQ651" s="22"/>
      <c r="BR651" s="22"/>
      <c r="BS651" s="22"/>
      <c r="BT651" s="22"/>
      <c r="BU651" s="22"/>
      <c r="BV651" s="22"/>
      <c r="BW651" s="22"/>
      <c r="BX651" s="22"/>
      <c r="BY651" s="22"/>
      <c r="BZ651" s="22"/>
      <c r="CA651" s="22"/>
      <c r="CB651" s="22"/>
      <c r="CC651" s="22"/>
      <c r="CD651" s="22"/>
      <c r="CE651" s="22"/>
      <c r="CF651" s="22"/>
      <c r="CG651" s="22"/>
      <c r="CH651" s="22"/>
      <c r="CI651" s="22"/>
      <c r="CJ651" s="22"/>
      <c r="CK651" s="22"/>
      <c r="CL651" s="22"/>
      <c r="CM651" s="22"/>
      <c r="CN651" s="22"/>
      <c r="CO651" s="22"/>
      <c r="CP651" s="22"/>
      <c r="CQ651" s="22"/>
      <c r="CR651" s="22"/>
      <c r="CS651" s="22"/>
      <c r="CT651" s="22"/>
      <c r="CU651" s="22"/>
      <c r="CV651" s="22"/>
      <c r="CW651" s="22"/>
      <c r="CX651" s="22"/>
      <c r="CY651" s="22"/>
      <c r="CZ651" s="22"/>
      <c r="DA651" s="22"/>
      <c r="DB651" s="22"/>
      <c r="DC651" s="22"/>
      <c r="DD651" s="22"/>
      <c r="DE651" s="22"/>
      <c r="DF651" s="22"/>
      <c r="DG651" s="22"/>
      <c r="DH651" s="22"/>
      <c r="DI651" s="22"/>
      <c r="DJ651" s="22"/>
      <c r="DK651" s="22"/>
      <c r="DL651" s="22"/>
      <c r="DM651" s="22"/>
      <c r="DN651" s="22"/>
      <c r="DO651" s="22"/>
      <c r="DP651" s="22"/>
      <c r="DQ651" s="22"/>
      <c r="DR651" s="22"/>
      <c r="DS651" s="22"/>
      <c r="DT651" s="22"/>
      <c r="DU651" s="22"/>
      <c r="DV651" s="22"/>
      <c r="DW651" s="22"/>
      <c r="DX651" s="22"/>
      <c r="DY651" s="22"/>
      <c r="DZ651" s="22"/>
      <c r="EA651" s="22"/>
      <c r="EB651" s="22"/>
      <c r="EC651" s="22"/>
      <c r="ED651" s="22"/>
      <c r="EE651" s="22"/>
      <c r="EF651" s="22"/>
      <c r="EG651" s="22"/>
      <c r="EH651" s="22"/>
      <c r="EI651" s="22"/>
      <c r="EJ651" s="22"/>
      <c r="EK651" s="22"/>
      <c r="EL651" s="22"/>
      <c r="EM651" s="22"/>
      <c r="EN651" s="22"/>
      <c r="EO651" s="22"/>
      <c r="EP651" s="22"/>
      <c r="EQ651" s="22"/>
      <c r="ER651" s="22"/>
      <c r="ES651" s="22"/>
      <c r="ET651" s="22"/>
      <c r="EU651" s="22"/>
      <c r="EV651" s="22"/>
      <c r="EW651" s="22"/>
      <c r="EX651" s="22"/>
      <c r="EY651" s="22"/>
      <c r="EZ651" s="22"/>
      <c r="FA651" s="22"/>
      <c r="FB651" s="22"/>
      <c r="FC651" s="22"/>
      <c r="FD651" s="22"/>
      <c r="FE651" s="22"/>
      <c r="FF651" s="22"/>
      <c r="FG651" s="22"/>
      <c r="FH651" s="22"/>
      <c r="FI651" s="22"/>
      <c r="FJ651" s="22"/>
      <c r="FK651" s="22"/>
      <c r="FL651" s="22"/>
      <c r="FM651" s="22"/>
      <c r="FN651" s="22"/>
      <c r="FO651" s="22"/>
      <c r="FP651" s="22"/>
      <c r="FQ651" s="22"/>
      <c r="FR651" s="22"/>
      <c r="FS651" s="22"/>
      <c r="FT651" s="22"/>
      <c r="FU651" s="22"/>
      <c r="FV651" s="22"/>
      <c r="FW651" s="22"/>
      <c r="FX651" s="22"/>
      <c r="FY651" s="22"/>
      <c r="FZ651" s="22"/>
      <c r="GA651" s="22"/>
      <c r="GB651" s="22"/>
      <c r="GC651" s="22"/>
      <c r="GD651" s="22"/>
      <c r="GE651" s="22"/>
      <c r="GF651" s="22"/>
      <c r="GG651" s="22"/>
      <c r="GH651" s="22"/>
      <c r="GI651" s="22"/>
      <c r="GJ651" s="22"/>
      <c r="GK651" s="22"/>
      <c r="GL651" s="22"/>
      <c r="GM651" s="22"/>
      <c r="GN651" s="22"/>
      <c r="GO651" s="22"/>
      <c r="GP651" s="22"/>
      <c r="GQ651" s="22"/>
      <c r="GR651" s="22"/>
      <c r="GS651" s="22"/>
      <c r="GT651" s="22"/>
      <c r="GU651" s="22"/>
      <c r="GV651" s="22"/>
      <c r="GW651" s="22"/>
      <c r="GX651" s="22"/>
      <c r="GY651" s="22"/>
      <c r="GZ651" s="22"/>
      <c r="HA651" s="22"/>
      <c r="HB651" s="22"/>
      <c r="HC651" s="22"/>
      <c r="HD651" s="22"/>
      <c r="HE651" s="22"/>
      <c r="HF651" s="22"/>
      <c r="HG651" s="22"/>
      <c r="HH651" s="22"/>
      <c r="HI651" s="22"/>
      <c r="HJ651" s="22"/>
      <c r="HK651" s="22"/>
      <c r="HL651" s="22"/>
      <c r="HM651" s="22"/>
      <c r="HN651" s="22"/>
      <c r="HO651" s="22"/>
      <c r="HP651" s="22"/>
      <c r="HQ651" s="22"/>
      <c r="HR651" s="22"/>
      <c r="HS651" s="22"/>
      <c r="HT651" s="22"/>
      <c r="HU651" s="22"/>
      <c r="HV651" s="22"/>
      <c r="HW651" s="22"/>
      <c r="HX651" s="22"/>
      <c r="HY651" s="22"/>
      <c r="HZ651" s="22"/>
      <c r="IA651" s="22"/>
      <c r="IB651" s="22"/>
      <c r="IC651" s="22"/>
      <c r="ID651" s="22"/>
      <c r="IE651" s="22"/>
      <c r="IF651" s="22"/>
      <c r="IG651" s="22"/>
      <c r="IH651" s="22"/>
      <c r="II651" s="22"/>
      <c r="IJ651" s="22"/>
      <c r="IK651" s="22"/>
      <c r="IL651" s="22"/>
      <c r="IM651" s="22"/>
      <c r="IN651" s="22"/>
      <c r="IO651" s="22"/>
      <c r="IP651" s="22"/>
      <c r="IQ651" s="22"/>
      <c r="IR651" s="22"/>
      <c r="IS651" s="22"/>
      <c r="IT651" s="22"/>
      <c r="IU651" s="22"/>
      <c r="IV651" s="22"/>
      <c r="IW651" s="22"/>
    </row>
    <row r="652" spans="1:257" x14ac:dyDescent="0.3"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22"/>
      <c r="AH652" s="22"/>
      <c r="AI652" s="22"/>
      <c r="AJ652" s="22"/>
      <c r="AK652" s="22"/>
      <c r="AL652" s="22"/>
      <c r="AM652" s="22"/>
      <c r="AN652" s="22"/>
      <c r="AO652" s="22"/>
      <c r="AP652" s="22"/>
      <c r="AQ652" s="22"/>
      <c r="AR652" s="22"/>
      <c r="AS652" s="22"/>
      <c r="AT652" s="22"/>
      <c r="AU652" s="22"/>
      <c r="AV652" s="22"/>
      <c r="AW652" s="22"/>
      <c r="AX652" s="22"/>
      <c r="AY652" s="22"/>
      <c r="AZ652" s="22"/>
      <c r="BA652" s="22"/>
      <c r="BB652" s="22"/>
      <c r="BC652" s="22"/>
      <c r="BD652" s="22"/>
      <c r="BE652" s="22"/>
      <c r="BF652" s="22"/>
      <c r="BG652" s="22"/>
      <c r="BH652" s="22"/>
      <c r="BI652" s="22"/>
      <c r="BJ652" s="22"/>
      <c r="BK652" s="22"/>
      <c r="BL652" s="22"/>
      <c r="BM652" s="22"/>
      <c r="BN652" s="22"/>
      <c r="BO652" s="22"/>
      <c r="BP652" s="22"/>
      <c r="BQ652" s="22"/>
      <c r="BR652" s="22"/>
      <c r="BS652" s="22"/>
      <c r="BT652" s="22"/>
      <c r="BU652" s="22"/>
      <c r="BV652" s="22"/>
      <c r="BW652" s="22"/>
      <c r="BX652" s="22"/>
      <c r="BY652" s="22"/>
      <c r="BZ652" s="22"/>
      <c r="CA652" s="22"/>
      <c r="CB652" s="22"/>
      <c r="CC652" s="22"/>
      <c r="CD652" s="22"/>
      <c r="CE652" s="22"/>
      <c r="CF652" s="22"/>
      <c r="CG652" s="22"/>
      <c r="CH652" s="22"/>
      <c r="CI652" s="22"/>
      <c r="CJ652" s="22"/>
      <c r="CK652" s="22"/>
      <c r="CL652" s="22"/>
      <c r="CM652" s="22"/>
      <c r="CN652" s="22"/>
      <c r="CO652" s="22"/>
      <c r="CP652" s="22"/>
      <c r="CQ652" s="22"/>
      <c r="CR652" s="22"/>
      <c r="CS652" s="22"/>
      <c r="CT652" s="22"/>
      <c r="CU652" s="22"/>
      <c r="CV652" s="22"/>
      <c r="CW652" s="22"/>
      <c r="CX652" s="22"/>
      <c r="CY652" s="22"/>
      <c r="CZ652" s="22"/>
      <c r="DA652" s="22"/>
      <c r="DB652" s="22"/>
      <c r="DC652" s="22"/>
      <c r="DD652" s="22"/>
      <c r="DE652" s="22"/>
      <c r="DF652" s="22"/>
      <c r="DG652" s="22"/>
      <c r="DH652" s="22"/>
      <c r="DI652" s="22"/>
      <c r="DJ652" s="22"/>
      <c r="DK652" s="22"/>
      <c r="DL652" s="22"/>
      <c r="DM652" s="22"/>
      <c r="DN652" s="22"/>
      <c r="DO652" s="22"/>
      <c r="DP652" s="22"/>
      <c r="DQ652" s="22"/>
      <c r="DR652" s="22"/>
      <c r="DS652" s="22"/>
      <c r="DT652" s="22"/>
      <c r="DU652" s="22"/>
      <c r="DV652" s="22"/>
      <c r="DW652" s="22"/>
      <c r="DX652" s="22"/>
      <c r="DY652" s="22"/>
      <c r="DZ652" s="22"/>
      <c r="EA652" s="22"/>
      <c r="EB652" s="22"/>
      <c r="EC652" s="22"/>
      <c r="ED652" s="22"/>
      <c r="EE652" s="22"/>
      <c r="EF652" s="22"/>
      <c r="EG652" s="22"/>
      <c r="EH652" s="22"/>
      <c r="EI652" s="22"/>
      <c r="EJ652" s="22"/>
      <c r="EK652" s="22"/>
      <c r="EL652" s="22"/>
      <c r="EM652" s="22"/>
      <c r="EN652" s="22"/>
      <c r="EO652" s="22"/>
      <c r="EP652" s="22"/>
      <c r="EQ652" s="22"/>
      <c r="ER652" s="22"/>
      <c r="ES652" s="22"/>
      <c r="ET652" s="22"/>
      <c r="EU652" s="22"/>
      <c r="EV652" s="22"/>
      <c r="EW652" s="22"/>
      <c r="EX652" s="22"/>
      <c r="EY652" s="22"/>
      <c r="EZ652" s="22"/>
      <c r="FA652" s="22"/>
      <c r="FB652" s="22"/>
      <c r="FC652" s="22"/>
      <c r="FD652" s="22"/>
      <c r="FE652" s="22"/>
      <c r="FF652" s="22"/>
      <c r="FG652" s="22"/>
      <c r="FH652" s="22"/>
      <c r="FI652" s="22"/>
      <c r="FJ652" s="22"/>
      <c r="FK652" s="22"/>
      <c r="FL652" s="22"/>
      <c r="FM652" s="22"/>
      <c r="FN652" s="22"/>
      <c r="FO652" s="22"/>
      <c r="FP652" s="22"/>
      <c r="FQ652" s="22"/>
      <c r="FR652" s="22"/>
      <c r="FS652" s="22"/>
      <c r="FT652" s="22"/>
      <c r="FU652" s="22"/>
      <c r="FV652" s="22"/>
      <c r="FW652" s="22"/>
      <c r="FX652" s="22"/>
      <c r="FY652" s="22"/>
      <c r="FZ652" s="22"/>
      <c r="GA652" s="22"/>
      <c r="GB652" s="22"/>
      <c r="GC652" s="22"/>
      <c r="GD652" s="22"/>
      <c r="GE652" s="22"/>
      <c r="GF652" s="22"/>
      <c r="GG652" s="22"/>
      <c r="GH652" s="22"/>
      <c r="GI652" s="22"/>
      <c r="GJ652" s="22"/>
      <c r="GK652" s="22"/>
      <c r="GL652" s="22"/>
      <c r="GM652" s="22"/>
      <c r="GN652" s="22"/>
      <c r="GO652" s="22"/>
      <c r="GP652" s="22"/>
      <c r="GQ652" s="22"/>
      <c r="GR652" s="22"/>
      <c r="GS652" s="22"/>
      <c r="GT652" s="22"/>
      <c r="GU652" s="22"/>
      <c r="GV652" s="22"/>
      <c r="GW652" s="22"/>
      <c r="GX652" s="22"/>
      <c r="GY652" s="22"/>
      <c r="GZ652" s="22"/>
      <c r="HA652" s="22"/>
      <c r="HB652" s="22"/>
      <c r="HC652" s="22"/>
      <c r="HD652" s="22"/>
      <c r="HE652" s="22"/>
      <c r="HF652" s="22"/>
      <c r="HG652" s="22"/>
      <c r="HH652" s="22"/>
      <c r="HI652" s="22"/>
      <c r="HJ652" s="22"/>
      <c r="HK652" s="22"/>
      <c r="HL652" s="22"/>
      <c r="HM652" s="22"/>
      <c r="HN652" s="22"/>
      <c r="HO652" s="22"/>
      <c r="HP652" s="22"/>
      <c r="HQ652" s="22"/>
      <c r="HR652" s="22"/>
      <c r="HS652" s="22"/>
      <c r="HT652" s="22"/>
      <c r="HU652" s="22"/>
      <c r="HV652" s="22"/>
      <c r="HW652" s="22"/>
      <c r="HX652" s="22"/>
      <c r="HY652" s="22"/>
      <c r="HZ652" s="22"/>
      <c r="IA652" s="22"/>
      <c r="IB652" s="22"/>
      <c r="IC652" s="22"/>
      <c r="ID652" s="22"/>
      <c r="IE652" s="22"/>
      <c r="IF652" s="22"/>
      <c r="IG652" s="22"/>
      <c r="IH652" s="22"/>
      <c r="II652" s="22"/>
      <c r="IJ652" s="22"/>
      <c r="IK652" s="22"/>
      <c r="IL652" s="22"/>
      <c r="IM652" s="22"/>
      <c r="IN652" s="22"/>
      <c r="IO652" s="22"/>
      <c r="IP652" s="22"/>
      <c r="IQ652" s="22"/>
      <c r="IR652" s="22"/>
      <c r="IS652" s="22"/>
      <c r="IT652" s="22"/>
      <c r="IU652" s="22"/>
      <c r="IV652" s="22"/>
      <c r="IW652" s="22"/>
    </row>
    <row r="653" spans="1:257" x14ac:dyDescent="0.3">
      <c r="B653" s="28" t="s">
        <v>1170</v>
      </c>
      <c r="C653" s="29"/>
      <c r="D653" s="30"/>
      <c r="E653" s="2"/>
      <c r="F653" s="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22"/>
      <c r="AH653" s="22"/>
      <c r="AI653" s="22"/>
      <c r="AJ653" s="22"/>
      <c r="AK653" s="22"/>
      <c r="AL653" s="22"/>
      <c r="AM653" s="22"/>
      <c r="AN653" s="22"/>
      <c r="AO653" s="22"/>
      <c r="AP653" s="22"/>
      <c r="AQ653" s="22"/>
      <c r="AR653" s="22"/>
      <c r="AS653" s="22"/>
      <c r="AT653" s="22"/>
      <c r="AU653" s="22"/>
      <c r="AV653" s="22"/>
      <c r="AW653" s="22"/>
      <c r="AX653" s="22"/>
      <c r="AY653" s="22"/>
      <c r="AZ653" s="22"/>
      <c r="BA653" s="22"/>
      <c r="BB653" s="22"/>
      <c r="BC653" s="22"/>
      <c r="BD653" s="22"/>
      <c r="BE653" s="22"/>
      <c r="BF653" s="22"/>
      <c r="BG653" s="22"/>
      <c r="BH653" s="22"/>
      <c r="BI653" s="22"/>
      <c r="BJ653" s="22"/>
      <c r="BK653" s="22"/>
      <c r="BL653" s="22"/>
      <c r="BM653" s="22"/>
      <c r="BN653" s="22"/>
      <c r="BO653" s="22"/>
      <c r="BP653" s="22"/>
      <c r="BQ653" s="22"/>
      <c r="BR653" s="22"/>
      <c r="BS653" s="22"/>
      <c r="BT653" s="22"/>
      <c r="BU653" s="22"/>
      <c r="BV653" s="22"/>
      <c r="BW653" s="22"/>
      <c r="BX653" s="22"/>
      <c r="BY653" s="22"/>
      <c r="BZ653" s="22"/>
      <c r="CA653" s="22"/>
      <c r="CB653" s="22"/>
      <c r="CC653" s="22"/>
      <c r="CD653" s="22"/>
      <c r="CE653" s="22"/>
      <c r="CF653" s="22"/>
      <c r="CG653" s="22"/>
      <c r="CH653" s="22"/>
      <c r="CI653" s="22"/>
      <c r="CJ653" s="22"/>
      <c r="CK653" s="22"/>
      <c r="CL653" s="22"/>
      <c r="CM653" s="22"/>
      <c r="CN653" s="22"/>
      <c r="CO653" s="22"/>
      <c r="CP653" s="22"/>
      <c r="CQ653" s="22"/>
      <c r="CR653" s="22"/>
      <c r="CS653" s="22"/>
      <c r="CT653" s="22"/>
      <c r="CU653" s="22"/>
      <c r="CV653" s="22"/>
      <c r="CW653" s="22"/>
      <c r="CX653" s="22"/>
      <c r="CY653" s="22"/>
      <c r="CZ653" s="22"/>
      <c r="DA653" s="22"/>
      <c r="DB653" s="22"/>
      <c r="DC653" s="22"/>
      <c r="DD653" s="22"/>
      <c r="DE653" s="22"/>
      <c r="DF653" s="22"/>
      <c r="DG653" s="22"/>
      <c r="DH653" s="22"/>
      <c r="DI653" s="22"/>
      <c r="DJ653" s="22"/>
      <c r="DK653" s="22"/>
      <c r="DL653" s="22"/>
      <c r="DM653" s="22"/>
      <c r="DN653" s="22"/>
      <c r="DO653" s="22"/>
      <c r="DP653" s="22"/>
      <c r="DQ653" s="22"/>
      <c r="DR653" s="22"/>
      <c r="DS653" s="22"/>
      <c r="DT653" s="22"/>
      <c r="DU653" s="22"/>
      <c r="DV653" s="22"/>
      <c r="DW653" s="22"/>
      <c r="DX653" s="22"/>
      <c r="DY653" s="22"/>
      <c r="DZ653" s="22"/>
      <c r="EA653" s="22"/>
      <c r="EB653" s="22"/>
      <c r="EC653" s="22"/>
      <c r="ED653" s="22"/>
      <c r="EE653" s="22"/>
      <c r="EF653" s="22"/>
      <c r="EG653" s="22"/>
      <c r="EH653" s="22"/>
      <c r="EI653" s="22"/>
      <c r="EJ653" s="22"/>
      <c r="EK653" s="22"/>
      <c r="EL653" s="22"/>
      <c r="EM653" s="22"/>
      <c r="EN653" s="22"/>
      <c r="EO653" s="22"/>
      <c r="EP653" s="22"/>
      <c r="EQ653" s="22"/>
      <c r="ER653" s="22"/>
      <c r="ES653" s="22"/>
      <c r="ET653" s="22"/>
      <c r="EU653" s="22"/>
      <c r="EV653" s="22"/>
      <c r="EW653" s="22"/>
      <c r="EX653" s="22"/>
      <c r="EY653" s="22"/>
      <c r="EZ653" s="22"/>
      <c r="FA653" s="22"/>
      <c r="FB653" s="22"/>
      <c r="FC653" s="22"/>
      <c r="FD653" s="22"/>
      <c r="FE653" s="22"/>
      <c r="FF653" s="22"/>
      <c r="FG653" s="22"/>
      <c r="FH653" s="22"/>
      <c r="FI653" s="22"/>
      <c r="FJ653" s="22"/>
      <c r="FK653" s="22"/>
      <c r="FL653" s="22"/>
      <c r="FM653" s="22"/>
      <c r="FN653" s="22"/>
      <c r="FO653" s="22"/>
      <c r="FP653" s="22"/>
      <c r="FQ653" s="22"/>
      <c r="FR653" s="22"/>
      <c r="FS653" s="22"/>
      <c r="FT653" s="22"/>
      <c r="FU653" s="22"/>
      <c r="FV653" s="22"/>
      <c r="FW653" s="22"/>
      <c r="FX653" s="22"/>
      <c r="FY653" s="22"/>
      <c r="FZ653" s="22"/>
      <c r="GA653" s="22"/>
      <c r="GB653" s="22"/>
      <c r="GC653" s="22"/>
      <c r="GD653" s="22"/>
      <c r="GE653" s="22"/>
      <c r="GF653" s="22"/>
      <c r="GG653" s="22"/>
      <c r="GH653" s="22"/>
      <c r="GI653" s="22"/>
      <c r="GJ653" s="22"/>
      <c r="GK653" s="22"/>
      <c r="GL653" s="22"/>
      <c r="GM653" s="22"/>
      <c r="GN653" s="22"/>
      <c r="GO653" s="22"/>
      <c r="GP653" s="22"/>
      <c r="GQ653" s="22"/>
      <c r="GR653" s="22"/>
      <c r="GS653" s="22"/>
      <c r="GT653" s="22"/>
      <c r="GU653" s="22"/>
      <c r="GV653" s="22"/>
      <c r="GW653" s="22"/>
      <c r="GX653" s="22"/>
      <c r="GY653" s="22"/>
      <c r="GZ653" s="22"/>
      <c r="HA653" s="22"/>
      <c r="HB653" s="22"/>
      <c r="HC653" s="22"/>
      <c r="HD653" s="22"/>
      <c r="HE653" s="22"/>
      <c r="HF653" s="22"/>
      <c r="HG653" s="22"/>
      <c r="HH653" s="22"/>
      <c r="HI653" s="22"/>
      <c r="HJ653" s="22"/>
      <c r="HK653" s="22"/>
      <c r="HL653" s="22"/>
      <c r="HM653" s="22"/>
      <c r="HN653" s="22"/>
      <c r="HO653" s="22"/>
      <c r="HP653" s="22"/>
      <c r="HQ653" s="22"/>
      <c r="HR653" s="22"/>
      <c r="HS653" s="22"/>
      <c r="HT653" s="22"/>
      <c r="HU653" s="22"/>
      <c r="HV653" s="22"/>
      <c r="HW653" s="22"/>
      <c r="HX653" s="22"/>
      <c r="HY653" s="22"/>
      <c r="HZ653" s="22"/>
      <c r="IA653" s="22"/>
      <c r="IB653" s="22"/>
      <c r="IC653" s="22"/>
      <c r="ID653" s="22"/>
      <c r="IE653" s="22"/>
      <c r="IF653" s="22"/>
      <c r="IG653" s="22"/>
      <c r="IH653" s="22"/>
      <c r="II653" s="22"/>
      <c r="IJ653" s="22"/>
      <c r="IK653" s="22"/>
      <c r="IL653" s="22"/>
      <c r="IM653" s="22"/>
      <c r="IN653" s="22"/>
      <c r="IO653" s="22"/>
      <c r="IP653" s="22"/>
      <c r="IQ653" s="22"/>
      <c r="IR653" s="22"/>
      <c r="IS653" s="22"/>
      <c r="IT653" s="22"/>
      <c r="IU653" s="22"/>
      <c r="IV653" s="22"/>
      <c r="IW653" s="22"/>
    </row>
    <row r="654" spans="1:257" x14ac:dyDescent="0.3">
      <c r="A654" s="43" t="s">
        <v>2</v>
      </c>
      <c r="B654" s="32" t="s">
        <v>3</v>
      </c>
      <c r="C654" s="32" t="s">
        <v>4</v>
      </c>
      <c r="D654" s="32" t="s">
        <v>5</v>
      </c>
      <c r="E654" s="32" t="s">
        <v>6</v>
      </c>
      <c r="F654" s="67" t="s">
        <v>7</v>
      </c>
      <c r="H654" s="7"/>
      <c r="I654" s="21"/>
      <c r="IW654" s="22"/>
    </row>
    <row r="655" spans="1:257" x14ac:dyDescent="0.3">
      <c r="A655" s="7" t="s">
        <v>1171</v>
      </c>
      <c r="B655" s="21" t="s">
        <v>1172</v>
      </c>
      <c r="C655" s="41" t="s">
        <v>32</v>
      </c>
      <c r="D655" s="69">
        <v>16</v>
      </c>
      <c r="F655" s="86">
        <f t="shared" ref="F655:F662" si="17">SUM(F645)</f>
        <v>0</v>
      </c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22"/>
      <c r="AH655" s="22"/>
      <c r="AI655" s="22"/>
      <c r="AJ655" s="22"/>
      <c r="AK655" s="22"/>
      <c r="AL655" s="22"/>
      <c r="AM655" s="22"/>
      <c r="AN655" s="22"/>
      <c r="AO655" s="22"/>
      <c r="AP655" s="22"/>
      <c r="AQ655" s="22"/>
      <c r="AR655" s="22"/>
      <c r="AS655" s="22"/>
      <c r="AT655" s="22"/>
      <c r="AU655" s="22"/>
      <c r="AV655" s="22"/>
      <c r="AW655" s="22"/>
      <c r="AX655" s="22"/>
      <c r="AY655" s="22"/>
      <c r="AZ655" s="22"/>
      <c r="BA655" s="22"/>
      <c r="BB655" s="22"/>
      <c r="BC655" s="22"/>
      <c r="BD655" s="22"/>
      <c r="BE655" s="22"/>
      <c r="BF655" s="22"/>
      <c r="BG655" s="22"/>
      <c r="BH655" s="22"/>
      <c r="BI655" s="22"/>
      <c r="BJ655" s="22"/>
      <c r="BK655" s="22"/>
      <c r="BL655" s="22"/>
      <c r="BM655" s="22"/>
      <c r="BN655" s="22"/>
      <c r="BO655" s="22"/>
      <c r="BP655" s="22"/>
      <c r="BQ655" s="22"/>
      <c r="BR655" s="22"/>
      <c r="BS655" s="22"/>
      <c r="BT655" s="22"/>
      <c r="BU655" s="22"/>
      <c r="BV655" s="22"/>
      <c r="BW655" s="22"/>
      <c r="BX655" s="22"/>
      <c r="BY655" s="22"/>
      <c r="BZ655" s="22"/>
      <c r="CA655" s="22"/>
      <c r="CB655" s="22"/>
      <c r="CC655" s="22"/>
      <c r="CD655" s="22"/>
      <c r="CE655" s="22"/>
      <c r="CF655" s="22"/>
      <c r="CG655" s="22"/>
      <c r="CH655" s="22"/>
      <c r="CI655" s="22"/>
      <c r="CJ655" s="22"/>
      <c r="CK655" s="22"/>
      <c r="CL655" s="22"/>
      <c r="CM655" s="22"/>
      <c r="CN655" s="22"/>
      <c r="CO655" s="22"/>
      <c r="CP655" s="22"/>
      <c r="CQ655" s="22"/>
      <c r="CR655" s="22"/>
      <c r="CS655" s="22"/>
      <c r="CT655" s="22"/>
      <c r="CU655" s="22"/>
      <c r="CV655" s="22"/>
      <c r="CW655" s="22"/>
      <c r="CX655" s="22"/>
      <c r="CY655" s="22"/>
      <c r="CZ655" s="22"/>
      <c r="DA655" s="22"/>
      <c r="DB655" s="22"/>
      <c r="DC655" s="22"/>
      <c r="DD655" s="22"/>
      <c r="DE655" s="22"/>
      <c r="DF655" s="22"/>
      <c r="DG655" s="22"/>
      <c r="DH655" s="22"/>
      <c r="DI655" s="22"/>
      <c r="DJ655" s="22"/>
      <c r="DK655" s="22"/>
      <c r="DL655" s="22"/>
      <c r="DM655" s="22"/>
      <c r="DN655" s="22"/>
      <c r="DO655" s="22"/>
      <c r="DP655" s="22"/>
      <c r="DQ655" s="22"/>
      <c r="DR655" s="22"/>
      <c r="DS655" s="22"/>
      <c r="DT655" s="22"/>
      <c r="DU655" s="22"/>
      <c r="DV655" s="22"/>
      <c r="DW655" s="22"/>
      <c r="DX655" s="22"/>
      <c r="DY655" s="22"/>
      <c r="DZ655" s="22"/>
      <c r="EA655" s="22"/>
      <c r="EB655" s="22"/>
      <c r="EC655" s="22"/>
      <c r="ED655" s="22"/>
      <c r="EE655" s="22"/>
      <c r="EF655" s="22"/>
      <c r="EG655" s="22"/>
      <c r="EH655" s="22"/>
      <c r="EI655" s="22"/>
      <c r="EJ655" s="22"/>
      <c r="EK655" s="22"/>
      <c r="EL655" s="22"/>
      <c r="EM655" s="22"/>
      <c r="EN655" s="22"/>
      <c r="EO655" s="22"/>
      <c r="EP655" s="22"/>
      <c r="EQ655" s="22"/>
      <c r="ER655" s="22"/>
      <c r="ES655" s="22"/>
      <c r="ET655" s="22"/>
      <c r="EU655" s="22"/>
      <c r="EV655" s="22"/>
      <c r="EW655" s="22"/>
      <c r="EX655" s="22"/>
      <c r="EY655" s="22"/>
      <c r="EZ655" s="22"/>
      <c r="FA655" s="22"/>
      <c r="FB655" s="22"/>
      <c r="FC655" s="22"/>
      <c r="FD655" s="22"/>
      <c r="FE655" s="22"/>
      <c r="FF655" s="22"/>
      <c r="FG655" s="22"/>
      <c r="FH655" s="22"/>
      <c r="FI655" s="22"/>
      <c r="FJ655" s="22"/>
      <c r="FK655" s="22"/>
      <c r="FL655" s="22"/>
      <c r="FM655" s="22"/>
      <c r="FN655" s="22"/>
      <c r="FO655" s="22"/>
      <c r="FP655" s="22"/>
      <c r="FQ655" s="22"/>
      <c r="FR655" s="22"/>
      <c r="FS655" s="22"/>
      <c r="FT655" s="22"/>
      <c r="FU655" s="22"/>
      <c r="FV655" s="22"/>
      <c r="FW655" s="22"/>
      <c r="FX655" s="22"/>
      <c r="FY655" s="22"/>
      <c r="FZ655" s="22"/>
      <c r="GA655" s="22"/>
      <c r="GB655" s="22"/>
      <c r="GC655" s="22"/>
      <c r="GD655" s="22"/>
      <c r="GE655" s="22"/>
      <c r="GF655" s="22"/>
      <c r="GG655" s="22"/>
      <c r="GH655" s="22"/>
      <c r="GI655" s="22"/>
      <c r="GJ655" s="22"/>
      <c r="GK655" s="22"/>
      <c r="GL655" s="22"/>
      <c r="GM655" s="22"/>
      <c r="GN655" s="22"/>
      <c r="GO655" s="22"/>
      <c r="GP655" s="22"/>
      <c r="GQ655" s="22"/>
      <c r="GR655" s="22"/>
      <c r="GS655" s="22"/>
      <c r="GT655" s="22"/>
      <c r="GU655" s="22"/>
      <c r="GV655" s="22"/>
      <c r="GW655" s="22"/>
      <c r="GX655" s="22"/>
      <c r="GY655" s="22"/>
      <c r="GZ655" s="22"/>
      <c r="HA655" s="22"/>
      <c r="HB655" s="22"/>
      <c r="HC655" s="22"/>
      <c r="HD655" s="22"/>
      <c r="HE655" s="22"/>
      <c r="HF655" s="22"/>
      <c r="HG655" s="22"/>
      <c r="HH655" s="22"/>
      <c r="HI655" s="22"/>
      <c r="HJ655" s="22"/>
      <c r="HK655" s="22"/>
      <c r="HL655" s="22"/>
      <c r="HM655" s="22"/>
      <c r="HN655" s="22"/>
      <c r="HO655" s="22"/>
      <c r="HP655" s="22"/>
      <c r="HQ655" s="22"/>
      <c r="HR655" s="22"/>
      <c r="HS655" s="22"/>
      <c r="HT655" s="22"/>
      <c r="HU655" s="22"/>
      <c r="HV655" s="22"/>
      <c r="HW655" s="22"/>
      <c r="HX655" s="22"/>
      <c r="HY655" s="22"/>
      <c r="HZ655" s="22"/>
      <c r="IA655" s="22"/>
      <c r="IB655" s="22"/>
      <c r="IC655" s="22"/>
      <c r="ID655" s="22"/>
      <c r="IE655" s="22"/>
      <c r="IF655" s="22"/>
      <c r="IG655" s="22"/>
      <c r="IH655" s="22"/>
      <c r="II655" s="22"/>
      <c r="IJ655" s="22"/>
      <c r="IK655" s="22"/>
      <c r="IL655" s="22"/>
      <c r="IM655" s="22"/>
      <c r="IN655" s="22"/>
      <c r="IO655" s="22"/>
      <c r="IP655" s="22"/>
      <c r="IQ655" s="22"/>
      <c r="IR655" s="22"/>
      <c r="IS655" s="22"/>
      <c r="IT655" s="22"/>
      <c r="IU655" s="22"/>
      <c r="IV655" s="22"/>
      <c r="IW655" s="22"/>
    </row>
    <row r="656" spans="1:257" x14ac:dyDescent="0.3">
      <c r="A656" s="7" t="s">
        <v>1173</v>
      </c>
      <c r="B656" s="21" t="s">
        <v>1174</v>
      </c>
      <c r="C656" s="41" t="s">
        <v>32</v>
      </c>
      <c r="D656" s="69">
        <v>16</v>
      </c>
      <c r="F656" s="86">
        <f t="shared" si="17"/>
        <v>0</v>
      </c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22"/>
      <c r="AH656" s="22"/>
      <c r="AI656" s="22"/>
      <c r="AJ656" s="22"/>
      <c r="AK656" s="22"/>
      <c r="AL656" s="22"/>
      <c r="AM656" s="22"/>
      <c r="AN656" s="22"/>
      <c r="AO656" s="22"/>
      <c r="AP656" s="22"/>
      <c r="AQ656" s="22"/>
      <c r="AR656" s="22"/>
      <c r="AS656" s="22"/>
      <c r="AT656" s="22"/>
      <c r="AU656" s="22"/>
      <c r="AV656" s="22"/>
      <c r="AW656" s="22"/>
      <c r="AX656" s="22"/>
      <c r="AY656" s="22"/>
      <c r="AZ656" s="22"/>
      <c r="BA656" s="22"/>
      <c r="BB656" s="22"/>
      <c r="BC656" s="22"/>
      <c r="BD656" s="22"/>
      <c r="BE656" s="22"/>
      <c r="BF656" s="22"/>
      <c r="BG656" s="22"/>
      <c r="BH656" s="22"/>
      <c r="BI656" s="22"/>
      <c r="BJ656" s="22"/>
      <c r="BK656" s="22"/>
      <c r="BL656" s="22"/>
      <c r="BM656" s="22"/>
      <c r="BN656" s="22"/>
      <c r="BO656" s="22"/>
      <c r="BP656" s="22"/>
      <c r="BQ656" s="22"/>
      <c r="BR656" s="22"/>
      <c r="BS656" s="22"/>
      <c r="BT656" s="22"/>
      <c r="BU656" s="22"/>
      <c r="BV656" s="22"/>
      <c r="BW656" s="22"/>
      <c r="BX656" s="22"/>
      <c r="BY656" s="22"/>
      <c r="BZ656" s="22"/>
      <c r="CA656" s="22"/>
      <c r="CB656" s="22"/>
      <c r="CC656" s="22"/>
      <c r="CD656" s="22"/>
      <c r="CE656" s="22"/>
      <c r="CF656" s="22"/>
      <c r="CG656" s="22"/>
      <c r="CH656" s="22"/>
      <c r="CI656" s="22"/>
      <c r="CJ656" s="22"/>
      <c r="CK656" s="22"/>
      <c r="CL656" s="22"/>
      <c r="CM656" s="22"/>
      <c r="CN656" s="22"/>
      <c r="CO656" s="22"/>
      <c r="CP656" s="22"/>
      <c r="CQ656" s="22"/>
      <c r="CR656" s="22"/>
      <c r="CS656" s="22"/>
      <c r="CT656" s="22"/>
      <c r="CU656" s="22"/>
      <c r="CV656" s="22"/>
      <c r="CW656" s="22"/>
      <c r="CX656" s="22"/>
      <c r="CY656" s="22"/>
      <c r="CZ656" s="22"/>
      <c r="DA656" s="22"/>
      <c r="DB656" s="22"/>
      <c r="DC656" s="22"/>
      <c r="DD656" s="22"/>
      <c r="DE656" s="22"/>
      <c r="DF656" s="22"/>
      <c r="DG656" s="22"/>
      <c r="DH656" s="22"/>
      <c r="DI656" s="22"/>
      <c r="DJ656" s="22"/>
      <c r="DK656" s="22"/>
      <c r="DL656" s="22"/>
      <c r="DM656" s="22"/>
      <c r="DN656" s="22"/>
      <c r="DO656" s="22"/>
      <c r="DP656" s="22"/>
      <c r="DQ656" s="22"/>
      <c r="DR656" s="22"/>
      <c r="DS656" s="22"/>
      <c r="DT656" s="22"/>
      <c r="DU656" s="22"/>
      <c r="DV656" s="22"/>
      <c r="DW656" s="22"/>
      <c r="DX656" s="22"/>
      <c r="DY656" s="22"/>
      <c r="DZ656" s="22"/>
      <c r="EA656" s="22"/>
      <c r="EB656" s="22"/>
      <c r="EC656" s="22"/>
      <c r="ED656" s="22"/>
      <c r="EE656" s="22"/>
      <c r="EF656" s="22"/>
      <c r="EG656" s="22"/>
      <c r="EH656" s="22"/>
      <c r="EI656" s="22"/>
      <c r="EJ656" s="22"/>
      <c r="EK656" s="22"/>
      <c r="EL656" s="22"/>
      <c r="EM656" s="22"/>
      <c r="EN656" s="22"/>
      <c r="EO656" s="22"/>
      <c r="EP656" s="22"/>
      <c r="EQ656" s="22"/>
      <c r="ER656" s="22"/>
      <c r="ES656" s="22"/>
      <c r="ET656" s="22"/>
      <c r="EU656" s="22"/>
      <c r="EV656" s="22"/>
      <c r="EW656" s="22"/>
      <c r="EX656" s="22"/>
      <c r="EY656" s="22"/>
      <c r="EZ656" s="22"/>
      <c r="FA656" s="22"/>
      <c r="FB656" s="22"/>
      <c r="FC656" s="22"/>
      <c r="FD656" s="22"/>
      <c r="FE656" s="22"/>
      <c r="FF656" s="22"/>
      <c r="FG656" s="22"/>
      <c r="FH656" s="22"/>
      <c r="FI656" s="22"/>
      <c r="FJ656" s="22"/>
      <c r="FK656" s="22"/>
      <c r="FL656" s="22"/>
      <c r="FM656" s="22"/>
      <c r="FN656" s="22"/>
      <c r="FO656" s="22"/>
      <c r="FP656" s="22"/>
      <c r="FQ656" s="22"/>
      <c r="FR656" s="22"/>
      <c r="FS656" s="22"/>
      <c r="FT656" s="22"/>
      <c r="FU656" s="22"/>
      <c r="FV656" s="22"/>
      <c r="FW656" s="22"/>
      <c r="FX656" s="22"/>
      <c r="FY656" s="22"/>
      <c r="FZ656" s="22"/>
      <c r="GA656" s="22"/>
      <c r="GB656" s="22"/>
      <c r="GC656" s="22"/>
      <c r="GD656" s="22"/>
      <c r="GE656" s="22"/>
      <c r="GF656" s="22"/>
      <c r="GG656" s="22"/>
      <c r="GH656" s="22"/>
      <c r="GI656" s="22"/>
      <c r="GJ656" s="22"/>
      <c r="GK656" s="22"/>
      <c r="GL656" s="22"/>
      <c r="GM656" s="22"/>
      <c r="GN656" s="22"/>
      <c r="GO656" s="22"/>
      <c r="GP656" s="22"/>
      <c r="GQ656" s="22"/>
      <c r="GR656" s="22"/>
      <c r="GS656" s="22"/>
      <c r="GT656" s="22"/>
      <c r="GU656" s="22"/>
      <c r="GV656" s="22"/>
      <c r="GW656" s="22"/>
      <c r="GX656" s="22"/>
      <c r="GY656" s="22"/>
      <c r="GZ656" s="22"/>
      <c r="HA656" s="22"/>
      <c r="HB656" s="22"/>
      <c r="HC656" s="22"/>
      <c r="HD656" s="22"/>
      <c r="HE656" s="22"/>
      <c r="HF656" s="22"/>
      <c r="HG656" s="22"/>
      <c r="HH656" s="22"/>
      <c r="HI656" s="22"/>
      <c r="HJ656" s="22"/>
      <c r="HK656" s="22"/>
      <c r="HL656" s="22"/>
      <c r="HM656" s="22"/>
      <c r="HN656" s="22"/>
      <c r="HO656" s="22"/>
      <c r="HP656" s="22"/>
      <c r="HQ656" s="22"/>
      <c r="HR656" s="22"/>
      <c r="HS656" s="22"/>
      <c r="HT656" s="22"/>
      <c r="HU656" s="22"/>
      <c r="HV656" s="22"/>
      <c r="HW656" s="22"/>
      <c r="HX656" s="22"/>
      <c r="HY656" s="22"/>
      <c r="HZ656" s="22"/>
      <c r="IA656" s="22"/>
      <c r="IB656" s="22"/>
      <c r="IC656" s="22"/>
      <c r="ID656" s="22"/>
      <c r="IE656" s="22"/>
      <c r="IF656" s="22"/>
      <c r="IG656" s="22"/>
      <c r="IH656" s="22"/>
      <c r="II656" s="22"/>
      <c r="IJ656" s="22"/>
      <c r="IK656" s="22"/>
      <c r="IL656" s="22"/>
      <c r="IM656" s="22"/>
      <c r="IN656" s="22"/>
      <c r="IO656" s="22"/>
      <c r="IP656" s="22"/>
      <c r="IQ656" s="22"/>
      <c r="IR656" s="22"/>
      <c r="IS656" s="22"/>
      <c r="IT656" s="22"/>
      <c r="IU656" s="22"/>
      <c r="IV656" s="22"/>
      <c r="IW656" s="22"/>
    </row>
    <row r="657" spans="1:6" s="22" customFormat="1" hidden="1" x14ac:dyDescent="0.3">
      <c r="A657" s="7" t="s">
        <v>1175</v>
      </c>
      <c r="B657" s="21" t="s">
        <v>1176</v>
      </c>
      <c r="C657" s="41" t="s">
        <v>32</v>
      </c>
      <c r="D657" s="69">
        <v>2</v>
      </c>
      <c r="E657" s="21"/>
      <c r="F657" s="86">
        <f t="shared" si="17"/>
        <v>0</v>
      </c>
    </row>
    <row r="658" spans="1:6" s="22" customFormat="1" x14ac:dyDescent="0.3">
      <c r="A658" s="7" t="s">
        <v>1177</v>
      </c>
      <c r="B658" s="21" t="s">
        <v>1178</v>
      </c>
      <c r="C658" s="41" t="s">
        <v>32</v>
      </c>
      <c r="D658" s="69">
        <v>3</v>
      </c>
      <c r="E658" s="21"/>
      <c r="F658" s="86">
        <f t="shared" si="17"/>
        <v>0</v>
      </c>
    </row>
    <row r="659" spans="1:6" s="22" customFormat="1" x14ac:dyDescent="0.3">
      <c r="A659" s="7" t="s">
        <v>1179</v>
      </c>
      <c r="B659" s="21" t="s">
        <v>1180</v>
      </c>
      <c r="C659" s="41" t="s">
        <v>32</v>
      </c>
      <c r="D659" s="69">
        <v>1</v>
      </c>
      <c r="E659" s="21"/>
      <c r="F659" s="86">
        <f t="shared" si="17"/>
        <v>0</v>
      </c>
    </row>
    <row r="660" spans="1:6" s="22" customFormat="1" hidden="1" x14ac:dyDescent="0.3">
      <c r="A660" s="7" t="s">
        <v>1181</v>
      </c>
      <c r="B660" s="21" t="s">
        <v>1182</v>
      </c>
      <c r="C660" s="41" t="s">
        <v>1149</v>
      </c>
      <c r="D660" s="69">
        <v>0</v>
      </c>
      <c r="E660" s="21"/>
      <c r="F660" s="86">
        <f t="shared" si="17"/>
        <v>0</v>
      </c>
    </row>
    <row r="661" spans="1:6" s="22" customFormat="1" hidden="1" x14ac:dyDescent="0.3">
      <c r="A661" s="6" t="s">
        <v>1183</v>
      </c>
      <c r="B661" s="71" t="s">
        <v>1184</v>
      </c>
      <c r="C661" s="37" t="s">
        <v>32</v>
      </c>
      <c r="D661" s="72">
        <v>0</v>
      </c>
      <c r="E661" s="21"/>
      <c r="F661" s="86">
        <f t="shared" si="17"/>
        <v>0</v>
      </c>
    </row>
    <row r="662" spans="1:6" s="22" customFormat="1" x14ac:dyDescent="0.3">
      <c r="A662" s="7" t="s">
        <v>1185</v>
      </c>
      <c r="B662" s="21" t="s">
        <v>1186</v>
      </c>
      <c r="C662" s="41" t="s">
        <v>32</v>
      </c>
      <c r="D662" s="69">
        <v>1</v>
      </c>
      <c r="E662" s="21"/>
      <c r="F662" s="86">
        <f t="shared" si="17"/>
        <v>0</v>
      </c>
    </row>
    <row r="663" spans="1:6" s="22" customFormat="1" x14ac:dyDescent="0.3">
      <c r="A663" s="7"/>
      <c r="B663" s="21"/>
      <c r="C663" s="41"/>
      <c r="D663" s="49"/>
      <c r="E663" s="21"/>
      <c r="F663" s="2"/>
    </row>
    <row r="664" spans="1:6" s="22" customFormat="1" x14ac:dyDescent="0.3">
      <c r="A664" s="7"/>
      <c r="B664" s="28" t="s">
        <v>38</v>
      </c>
      <c r="C664" s="29"/>
      <c r="D664" s="30"/>
      <c r="E664" s="2"/>
      <c r="F664" s="40">
        <f>SUM(F655:F663)</f>
        <v>0</v>
      </c>
    </row>
    <row r="667" spans="1:6" x14ac:dyDescent="0.3">
      <c r="A667" s="87" t="s">
        <v>1195</v>
      </c>
    </row>
    <row r="668" spans="1:6" x14ac:dyDescent="0.3">
      <c r="A668" s="87" t="s">
        <v>1196</v>
      </c>
    </row>
    <row r="669" spans="1:6" x14ac:dyDescent="0.3">
      <c r="A669" s="87" t="s">
        <v>1197</v>
      </c>
    </row>
  </sheetData>
  <mergeCells count="2">
    <mergeCell ref="I33:O33"/>
    <mergeCell ref="I116:O11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VV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radek</cp:lastModifiedBy>
  <dcterms:created xsi:type="dcterms:W3CDTF">2020-03-30T13:48:41Z</dcterms:created>
  <dcterms:modified xsi:type="dcterms:W3CDTF">2020-08-03T14:33:33Z</dcterms:modified>
</cp:coreProperties>
</file>